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270" windowHeight="8190" activeTab="5"/>
  </bookViews>
  <sheets>
    <sheet name="лыжи" sheetId="1" r:id="rId1"/>
    <sheet name="вода" sheetId="2" r:id="rId2"/>
    <sheet name="вело" sheetId="3" r:id="rId3"/>
    <sheet name="пеш" sheetId="4" r:id="rId4"/>
    <sheet name="авто" sheetId="5" r:id="rId5"/>
    <sheet name="горы" sheetId="6" r:id="rId6"/>
  </sheets>
  <definedNames/>
  <calcPr fullCalcOnLoad="1"/>
</workbook>
</file>

<file path=xl/sharedStrings.xml><?xml version="1.0" encoding="utf-8"?>
<sst xmlns="http://schemas.openxmlformats.org/spreadsheetml/2006/main" count="498" uniqueCount="253">
  <si>
    <t>Сроки</t>
  </si>
  <si>
    <t>(С)</t>
  </si>
  <si>
    <t>Новизна</t>
  </si>
  <si>
    <t>(НВ)</t>
  </si>
  <si>
    <t>Безопасн.</t>
  </si>
  <si>
    <t>(Б)</t>
  </si>
  <si>
    <t>(Н)</t>
  </si>
  <si>
    <t>Полезн.</t>
  </si>
  <si>
    <t>(П)</t>
  </si>
  <si>
    <t>Место</t>
  </si>
  <si>
    <t>№</t>
  </si>
  <si>
    <t>Министерство физической культуры и спорта Челябинской области</t>
  </si>
  <si>
    <t>Чемпионат Челябинской области по спортивному туризму.</t>
  </si>
  <si>
    <t>(группа дисциплин "маршрут" спортивный сезон 2015 г.)</t>
  </si>
  <si>
    <t>Дисциплина:</t>
  </si>
  <si>
    <t>Вид программы:</t>
  </si>
  <si>
    <t>Маршрут-водный (2-4 категории сложности)</t>
  </si>
  <si>
    <t>Показатели:</t>
  </si>
  <si>
    <t>ФИО рук.группы территория район путешествия</t>
  </si>
  <si>
    <t>МО</t>
  </si>
  <si>
    <t>Команда</t>
  </si>
  <si>
    <t>Состав группы (фамилия, имя)</t>
  </si>
  <si>
    <t>Район прохождения маршрута Нитка пройденного маршрута</t>
  </si>
  <si>
    <t>Кол-во чел.</t>
  </si>
  <si>
    <t>Средние значения показателей</t>
  </si>
  <si>
    <t>Итого</t>
  </si>
  <si>
    <t>Напряжен.</t>
  </si>
  <si>
    <t>к.с. заявленная</t>
  </si>
  <si>
    <t>к.с. пройденная</t>
  </si>
  <si>
    <t>Примечания. Снятые баллы. Отчёты сезона 2014 года.</t>
  </si>
  <si>
    <t>5</t>
  </si>
  <si>
    <t>Сложность</t>
  </si>
  <si>
    <t xml:space="preserve">Ранг: </t>
  </si>
  <si>
    <t>г.Челябинск</t>
  </si>
  <si>
    <t>ТК "Рифей"</t>
  </si>
  <si>
    <t>оз. Иссык-дол. р.Иссык - пер. Волнистый -(1А, 3750) - дол. р. Правый Талгар - пер.Тырстау(1А, 3680) - дол. р. Средний Талгар - пер.ТЭУ Сев.(1Б, 3900) - дол. р. Левый Талгар пер. Талгарский Мал. (н/к, 3100) - пер. Талгарский Бол.(н/к, 3200) - лед. Богдановича - пер. Пионер(1Б,3870) - дол. р. Малая Алматинка - лед. Тюксу - пер. Локомотив(1Б,4000) - лед. Советов - пер. Памяти Друзей(1Б,4000) - вер. Советов (1Б, 4240) - пер.Советов (1А, 3500) - оз. Бол.Алматинское</t>
  </si>
  <si>
    <t>01.06-14.06 2015</t>
  </si>
  <si>
    <t>Фефелова Ксения, Ботев Игорь, Василенко Николай, Зырянова Марина, Ненилин Никита, Обухов Юрий, Пургина Ульяна</t>
  </si>
  <si>
    <t>Чон-Кызыл-суу – Ключи Джилы-суу – р. Ашу-тор – р. Арча-тор – пер. Арча-тор (1А 3700) – р. Асантикум – р. Айланыш – р. Телеты Зап. – р. Аю-тор Зап. – лед. Гастелло – пер. Гастелло (1Б 4005) – лед. Телеты – р. Телеты – р. Онтор – р. Кель-тор – пер. Панорманый (1А 3770) – оз. Ала-кель – пик 4393 – пер. Черные Камни (1Б 3700) – р. Шаркаратма – р. Кель-тор – пер. Каменистый (1 Б 3700) – р. Такыртор – ур.  Экичат – р. Алтын-Арашан – курорт «Алтын-Арашан»</t>
  </si>
  <si>
    <t>Группа туристов г.Челябинск</t>
  </si>
  <si>
    <t>Горячие источники в дол. Чон-Кызыл-Суу - пер. Инструкторов(1Б, 3900) - пер. Лавинный зап.(2А, 3900) - метостанция в дол. Чон-Кызыл-Суу - пер. СОАН (2А, 4050) - пер. Арчалытор сев. (2А, 4200) - а/л Каракол - пер. Каракол (2А, 4220) - пер. Караколтор (2А, 4340) - пер. Степкина (2А*, 4250) - пер. Хатиджи (2А, 4200) - дол. р.  ЧонУзень - пер. Экичат центр. (2А, 3700) - а/л Каракол</t>
  </si>
  <si>
    <t>31.07-21.08 2015</t>
  </si>
  <si>
    <t>г. Минеральные воды - пос. Безенги - погранзастава в ущелье р. Черек-Безенгийский - пер. САБ (1Б, 3504) - пер. Илипсар (н/к, 3015) - пер. Коргашиль Сев.(1А, 3417) - пер. Кору(1Б, 3607) - р. Чараксу - р. Чегем - ткрбаза Башиль - р. Джайлыксу пер. Турист (н/к, 3681) - р. Сарынсу - пер. Сарын (1А, 3389) - р. Кестанты пос. Былым - пол. Азау - г. Эльбрус ("Бочки") - г.Пятигорск</t>
  </si>
  <si>
    <t>28.04-11.05 2015</t>
  </si>
  <si>
    <r>
      <t>Подивилов Евгений Вадимович</t>
    </r>
    <r>
      <rPr>
        <sz val="10"/>
        <rFont val="Times New Roman"/>
        <family val="1"/>
      </rPr>
      <t>, Заилийский Алатау (Северный Тянь-Шань)</t>
    </r>
  </si>
  <si>
    <r>
      <t>Фефелова Ксения  Валерьевна,</t>
    </r>
    <r>
      <rPr>
        <sz val="10"/>
        <rFont val="Times New Roman"/>
        <family val="1"/>
      </rPr>
      <t xml:space="preserve"> Центральный Тянь-Шань</t>
    </r>
  </si>
  <si>
    <r>
      <t>Родионов Василий Александрович</t>
    </r>
    <r>
      <rPr>
        <sz val="10"/>
        <rFont val="Times New Roman"/>
        <family val="1"/>
      </rPr>
      <t>, Центральный Тянь-Шань</t>
    </r>
  </si>
  <si>
    <r>
      <t>Родионов Василий Александрович</t>
    </r>
    <r>
      <rPr>
        <sz val="10"/>
        <rFont val="Times New Roman"/>
        <family val="1"/>
      </rPr>
      <t>, Центральный Кавказ</t>
    </r>
  </si>
  <si>
    <t>Лоскутов Сергей, Лоскутова Анна, Зарезин Антон, Обухов Юрий,  Пургина Ульяна, Сибагатуллин Рамиль, Устинов Константин, Сухина Кристина, Подольный Степан</t>
  </si>
  <si>
    <t>Клуб горного туризма "Рифей"</t>
  </si>
  <si>
    <t>пос. Доласвили - г. Мезир (2285 М) - пер. Бак (1 А, 2416 м) - пер. Бах (1 Б, 3137 м) дол. Реки Долра - пер. Три красавицы (1 А , 3276 м) - лед. Долра - пер. Долра (2 А, 3549 м) - пер. Ледеш туристский (2 А, 3702 м) - пер. Лейтенантский  (2 А, 3593 м) - лед. Квиш - дол. реки Долра - пос. Мазери - дол. реки - Гуличала - связка пер. Гуличала Верхний (1 Б, 3321 м) и Гульба-2 (1 Б, 3166 м) - река Чалаат - дол. реки Местиачала - лед. Лехзыр (Лехзырский крест) - пос. Местиа</t>
  </si>
  <si>
    <t>05-16.08.2015</t>
  </si>
  <si>
    <t>1</t>
  </si>
  <si>
    <t>2</t>
  </si>
  <si>
    <t>3</t>
  </si>
  <si>
    <t>4</t>
  </si>
  <si>
    <t>Маршрут-лыжный (2-4 категории сложности)</t>
  </si>
  <si>
    <r>
      <t>Хрипко Сергей Павлович</t>
    </r>
    <r>
      <rPr>
        <sz val="12"/>
        <rFont val="Times New Roman"/>
        <family val="1"/>
      </rPr>
      <t>, Южно-Чуйский хребет На Центральном Алтае</t>
    </r>
  </si>
  <si>
    <t>г. Челябинск</t>
  </si>
  <si>
    <t>Группа туристов Челябинской области</t>
  </si>
  <si>
    <t>Хрипко Сергей,  Носков Николай,  Исмагилов Алексей,  Хадыев Владислав,  Осипов Константин</t>
  </si>
  <si>
    <t>пос.Бельтир – р.Караоюк – пер.Удачный (1А) – р.Аккол  – ледник Софийский – рад. восх. г.Брат 3867м. (2А) – пер.Гребешок (2А) – ледник Большая Талтура – ледник Малая Талтура – пер.Перемётный (1Б)  – руч.Атбажи  – р.Йолдо-Айры – руч.Киренэльдуярык  – пер.Восход (2А)  – р.Талтура  – пос.Бельтир</t>
  </si>
  <si>
    <t>16.02-07.03 2015</t>
  </si>
  <si>
    <r>
      <t>Хадыев Владислав Фуатович</t>
    </r>
    <r>
      <rPr>
        <sz val="12"/>
        <rFont val="Times New Roman"/>
        <family val="1"/>
      </rPr>
      <t>, Северный Урал</t>
    </r>
  </si>
  <si>
    <t>МАОУ ДОД ЦДЮТиЭ "Космос"</t>
  </si>
  <si>
    <t>Хадыев Владислав, Швед Валентина, Попков Александр, Михайлов Михаил, Грачев Роман, Горбачев Илья, Хильченко Андрей, Пинегина Юлия</t>
  </si>
  <si>
    <t>р. Тошемка - ур. Вторая Плотина - Сибиревский Прииск - исток р. Велс - рад. г. Ишерим (1А, 1331,8) - рад. г. Эквачахл (1А, 1290) - тр.хр Молебный Камень - рад. г. Ойкачахл (1А, 1322) исток р. Малая Мойва - рад. г.Хусойк (1А, 1350) - хр. Масипальнелпаттуил - г. Большой Салатим - Бахтиярова Юрта - пос. Вижай</t>
  </si>
  <si>
    <t>31.01-14.02 2014</t>
  </si>
  <si>
    <r>
      <t>Акимов Валерий Иванович</t>
    </r>
    <r>
      <rPr>
        <sz val="12"/>
        <rFont val="Times New Roman"/>
        <family val="1"/>
      </rPr>
      <t>, Южный Урал</t>
    </r>
  </si>
  <si>
    <t>г. Миасс</t>
  </si>
  <si>
    <t>Группа туристов г. Миасса</t>
  </si>
  <si>
    <t>Акимов Валерий, Лизогуб Юлия, Черепанов Юрий, Устинов Константин, Зубова Наталья, Яковлев Александр</t>
  </si>
  <si>
    <t>п. Меседа – р. Юрюзань – перевал через хр. Зигальга (южнее в. Поперечная) – восточные склоны хр. Зигальга – рад. выход под в. 1293 м. - р.  Бол. Катав – р. Машакский Ключ – р. Юрюзань – перевал через хр. Кумардак (южнее в. Бол. Кумардак) – рад. выход на в. Бол. Кумардак – рад. вых. на г. Машак – р. Миселя – рад. вых. на северную оконечность хр. Инзерские Зубчатки – кордон Миселя – р. Тирлян – п. Тирлянский.</t>
  </si>
  <si>
    <t>2.01-10.01 2015</t>
  </si>
  <si>
    <r>
      <t xml:space="preserve">Притуленко Сергей Сергеевич, </t>
    </r>
    <r>
      <rPr>
        <sz val="12"/>
        <rFont val="Times New Roman"/>
        <family val="1"/>
      </rPr>
      <t>Южный Ура</t>
    </r>
    <r>
      <rPr>
        <b/>
        <sz val="12"/>
        <rFont val="Times New Roman"/>
        <family val="1"/>
      </rPr>
      <t>л</t>
    </r>
  </si>
  <si>
    <t>г. Челябиснк</t>
  </si>
  <si>
    <t>ГУ "Поисково-спасательная служба Челябинской области"</t>
  </si>
  <si>
    <t>Притуленко Сергей, Щукин Евгений, Шуйцев Евгений, Галяев Анатолий, Маслов Дмитрий, Трапезников Игорь</t>
  </si>
  <si>
    <t>п. Тургояк- оз. Тургояк - хр. Ицыл - р. Киалим - приют Таганай - радиальный выход, восхождение г. Круглица - "Долина сказок" - радиальный выход, Отклыкной гребень - приют "Гремучий ключ" - "каменные реки" - хр. Малый Таганай - г. Александровская сопка - водохранилище р. ай - хр. Уреньга - хр. Нургуш - радиальный выход, восхождение г. Нургуш - г. Б. Иремель - п. Тюлюк</t>
  </si>
  <si>
    <t>12-25.03.2015</t>
  </si>
  <si>
    <r>
      <t>Лаврентьев Николай Сергеевич</t>
    </r>
    <r>
      <rPr>
        <sz val="12"/>
        <rFont val="Times New Roman"/>
        <family val="1"/>
      </rPr>
      <t>, Южный Урал</t>
    </r>
  </si>
  <si>
    <t xml:space="preserve">Лаврентьев Николай, Тренин Евгений, Юров Денис, Зубов Павел,  Санников Владимир </t>
  </si>
  <si>
    <t>п.Тюлюк - вверх по течению р. Тюлюк - р. Березяк - хребет Нургуш г. Нургуш хребет Уреньга хребет Ягодный - переход р. Тюлюк - г. Б. Иримель - пос. Тюлюк</t>
  </si>
  <si>
    <t>12.03-20.03 2015</t>
  </si>
  <si>
    <t>Район прохождения маршрута, нитка пройденного маршрута</t>
  </si>
  <si>
    <r>
      <t>Цепкова Надежда Алексеевна</t>
    </r>
    <r>
      <rPr>
        <sz val="10"/>
        <rFont val="Times New Roman"/>
        <family val="1"/>
      </rPr>
      <t>,  район Заподного Саяна (хр. Арадан - хр.Ергаки"</t>
    </r>
  </si>
  <si>
    <t>р. Нистафоровка – р. Ровный – пер. Минусинских туристов (1Б, 2195) – пик Араданский (1Б,2466) – пер. Проходной (1А,2145) – оз. Изумрудная гитара – р. Мал. Казыр-Суг – р. нижний Мал. Казыр-Суг - пер. Митька (1Б,2100) – оз. Красное – пер. Бакланиха (н/к, 1632) – р. Бакланиха - р. Ниж. Буйба – р. Тушканчик – оз. Светлое – пер. Мраморный (1А, 1910) - пер. Птица (1А, 2097) –– оз. Горных Духов – оз. Художников – пер. Тайгиш 2 (1А,1750) – пер. Сказка (1А, 1759) – пер. НКТ (1А, 1818) – оз. Черное – р. Лев. Тайгиш – р. Прямой Тайгиш – оз. Буйбинское – р. Средняя Буйба - р. Золотой Ключ –– пер. Подъемный (н/к, 1520) – р. Подъемный – р. Нижняя Буйба</t>
  </si>
  <si>
    <r>
      <t>Лаврентьев Сергей Петрович</t>
    </r>
    <r>
      <rPr>
        <sz val="10"/>
        <rFont val="Times New Roman"/>
        <family val="1"/>
      </rPr>
      <t>, Северный Тянь-Шань</t>
    </r>
  </si>
  <si>
    <r>
      <t>МАОУ ДОД ЦДЮТиЭ</t>
    </r>
    <r>
      <rPr>
        <sz val="10"/>
        <rFont val="Times New Roman"/>
        <family val="1"/>
      </rPr>
      <t xml:space="preserve"> "Космос" г.Челябинск</t>
    </r>
  </si>
  <si>
    <t>р.Кель-Тор-оз.Кель-Тор-пер.Полосатый(1А, 3619м)-р.Кегеты-пер.Кегеты(1А, 3800м)-р.Восточный Каракол-р.Курумду-пер.401(1Б,3950м)-рВосточный Сёок-р.Джаман-Эчке-пер.Ашуу-Тёр Восточный (1Б,3950м)-р.Сарыкёл-р.Иссык-Ата Южная-пер.Исык-Ата (1А,3964м)-ледник Мынджилки-пер.Первомайский (1Б, 4242м)-р.Ашуутор-р.Аламедин-т/б "Тёплые ключи"</t>
  </si>
  <si>
    <t>01.08-13.08 2014</t>
  </si>
  <si>
    <r>
      <t>Расторгуева Анастасия Михайловна</t>
    </r>
    <r>
      <rPr>
        <sz val="10"/>
        <rFont val="Times New Roman"/>
        <family val="1"/>
      </rPr>
      <t>, Северный Урал</t>
    </r>
  </si>
  <si>
    <t>Группа туристов ЧГПУ</t>
  </si>
  <si>
    <t>Расторгуева Анастасия, Ахмадеев Руслан,  Батыршин Эдуард, Каштан Анастасия, Салыев Руслан, Силенок Олег, Фаткулин Салават, Юровская Екатерина</t>
  </si>
  <si>
    <t>пос. Кытлым-р.Березовка-г.Второй Бугор-г.Семичеловечья-г.Казанский Камень-р.Лобва-р.Серебрянка 2-я-г.Серебрянский камень-р.Иов-р.Ломовая-г.Буртым-р.Буртымка-р.Вост.Тылай-р.Крутобереговая-пер.Тылайское седло-г.Конжаковский камень-г.Тылайский камень-р.Сев.Катышер- р.Катышер-автодорогоа Кытлым-Карпинск</t>
  </si>
  <si>
    <t>11.08-25.08 2015</t>
  </si>
  <si>
    <r>
      <t>Фрумкина Татьяна Васильевна</t>
    </r>
    <r>
      <rPr>
        <sz val="10"/>
        <rFont val="Times New Roman"/>
        <family val="1"/>
      </rPr>
      <t>, Центральный Кавказ, район Приэльбрусья</t>
    </r>
  </si>
  <si>
    <t>ЦДЮТиЭ "Космос" МБОУ гимназия №48</t>
  </si>
  <si>
    <t>г. Минеральные Воды – с. Верхний Баксан – р. Кыртык – пер. Кыртыкауш ( н/к в.3242) – р. Исламчат – пер. Сев. Каракайский (н/к в.2880) – р. Кызылкол – пер. Бурунташ (н/к в.3072) - пер. Балк-Баши (1А в. 3689) – р. Битиктебе - р. Уллурхузук - пер. Тешикауш (1А в.3400) – р. Уллу-Кам – пер. Хотуитау (1А* в.3546) - пер. Эхо Войны (1А в.3200) - п. Терскол - г. Минеральные Воды</t>
  </si>
  <si>
    <t>17.07-04.08 2015</t>
  </si>
  <si>
    <t>Аюпов Игнат, Королькова Елена, Рыбанин Владимир, Дмитриев Александр, Шерстобитов Федор, Галакова Екатерина, Хрипунков Александр, Кулиш Антон,  Чипышев Артем, Полуэктов Евгений</t>
  </si>
  <si>
    <t>п. Ревда - пер.Эльморайок н/к - оз.Сейдозеро - пер. Сев.Тавайок - (1А) - р.Тавайок - пер.Ангвундасчорр 1А - пер.Геолог - база тдыха - залив Чудалухт - пер.Северный Лявочорр н/к или пер. Центр. Лявочорр 1А - оз.Гольцовое 1А - пер. Зап. Петрелиуса н/к - г.Юдычвумчорр н/к (радиально) - пер.Рамзая н/к г.Кировск</t>
  </si>
  <si>
    <t>29.07-10.08 2015</t>
  </si>
  <si>
    <r>
      <t>Некрутова Светлана Борисовна</t>
    </r>
    <r>
      <rPr>
        <sz val="10"/>
        <rFont val="Times New Roman"/>
        <family val="1"/>
      </rPr>
      <t>, Южный Урал</t>
    </r>
  </si>
  <si>
    <t>МАОУ ДОД ЦДЮТиЭ "Космос" г. Челябиснка</t>
  </si>
  <si>
    <t>Рогачёв Никита, Колесников Кирилл, Дубинкина Лада, Зыков Борис, Мухлынина Юлия, Кузнецов Ян, Гульченко Владислав, Глотов Никита, Хилинский Евгений, Зыков Юрий, Некрутова Светлана</t>
  </si>
  <si>
    <t>п. Тюлюк - р. Тюлюк - Малый Иремель (1 А 1449 м) - г. Большой Иремель (1 А 1582 м) - траверс хр. Аваляк (г. Абараш - Баш (1291 м), г. Большой Аваляк (1205 м), г. Малый Аваляк (1053 м) - перевал хр. Бакты н/к - р. Юрюзань - Беленький ключ - траверс хр. Зигальга (г. Антенная (1203 м), г. Мёрзлый Утёс (1237 м), г. Поперечная (1 А 1389 м, 1270 м), - р. Юрюзань - пос. Меседа</t>
  </si>
  <si>
    <t>01-10.07.2015</t>
  </si>
  <si>
    <r>
      <t>Швед Валентина Анатольевна</t>
    </r>
    <r>
      <rPr>
        <sz val="10"/>
        <rFont val="Times New Roman"/>
        <family val="1"/>
      </rPr>
      <t>, Северный Урал</t>
    </r>
  </si>
  <si>
    <t>Швед Валентина, Хильченко Андрей, Мусина Эльмира, Куликов Данил, Кравец Яна, Николаев Илья, Вишяков Кирилл, Корнилов Никита, Шершикова Татьяна, Галимов Вадим, Пашнина Екатерина, Пашнина Светлана</t>
  </si>
  <si>
    <t>р. Серебрянка - г. Серебрянский камень (1311, 1 А) - г. Трапеция (1254, 1 А) - г. Южный Иов (1311, 1 А) - Иовское плато - г. Северный Иов (1263, н/к) - р. Северный Иов - г. Ощий Камень (1063, н/к) - г. Буртым (1144, 1 А) - р. Иов - р. Полудневая - пер. Иовский провал (1 Б) - Иовское плато - Конжаковско-Тылайский траверс (1А) - г. Косьвинский Камень (1519, 1 А) - р. Лобва - г. Третий Бугор (983, н/к) - г. Второй Бугор - (1140, н/к) - г. Семичеловечья (1035 ,н/к) - р. Лобва (1 А) - р. Серебрянка</t>
  </si>
  <si>
    <t>17-27.06.2015</t>
  </si>
  <si>
    <r>
      <t>Анисимова Наталья Аркадьевна</t>
    </r>
    <r>
      <rPr>
        <sz val="10"/>
        <rFont val="Times New Roman"/>
        <family val="1"/>
      </rPr>
      <t>,  Кузнецкий Алатау</t>
    </r>
  </si>
  <si>
    <t>МАОУ ДОД ЦДЮТиЭ "Космос" г.Челябинск, МБОУ СОШ №18</t>
  </si>
  <si>
    <t>Анисмова Наталья, Стерхов Кирилл, Климов Михаил, Белов Егор, Кондратова Виктория, Шаршина Юлия, Хайрулин Вячеслав, Андрущенко Анна</t>
  </si>
  <si>
    <t>Станция Лужба- р.Амзас-ручей Алгуй-ручей Куприяновский-р.Малый Казыр-ручей Высокогорный-ручей Рамазина-перевал Караташ, н/к, (1510м)-перевал НГПИ (1А, 1700м)-оз.Хорлыголь-р.Малый Хунул-хузух-оз.Круглое-перевал Козьи ворота, н/к(1806м)-г.Верхний Зуб (1А,2178) перевал-ручей Рамазина-пер.Озёрный, н/к, 1550 м - река Нижняя Тайжесу - р.Бель-ручей Поднебесный-оз.Выпускников (радиальный выход)-г.Малуха-р. Амзас-станция Лужба</t>
  </si>
  <si>
    <t>09.08-25.08 2015</t>
  </si>
  <si>
    <r>
      <t>Лаврентьев Сергей Петрович</t>
    </r>
    <r>
      <rPr>
        <sz val="10"/>
        <rFont val="Times New Roman"/>
        <family val="1"/>
      </rPr>
      <t>, Южный Урал</t>
    </r>
  </si>
  <si>
    <t>МАОУ ДОД ЦДЮТиЭ "Космос" г.Челябинск</t>
  </si>
  <si>
    <t>п.Катавка-р.Малая Сатка-Олимпиев Кардон ("У трёх вершин")-р.Большая Калагаза-1-й перевал хр.Нургуш-г.Средний нургуш (1350 м)-2-й перевал хр.Нургуш-кордон Б.Березяк-рад.выход на вершину 1267 м. хр.Нургуш - р. Березяк - р. Кандрюш - р. Тюлюк - р. Тыгын рад. выход на вершину Абараш-Баш хр. Аваляк (1291 м) -г.  Большой Иримель (1А, 1582 м) - р.Карагайка - пос.Тюлюк</t>
  </si>
  <si>
    <t>25.06-04.07 2014</t>
  </si>
  <si>
    <t>9</t>
  </si>
  <si>
    <r>
      <t>Якунин 
Валерий Владимирович</t>
    </r>
    <r>
      <rPr>
        <sz val="10"/>
        <rFont val="Times New Roman"/>
        <family val="1"/>
      </rPr>
      <t>, Южный Урал</t>
    </r>
  </si>
  <si>
    <t>г. Нязепетровск</t>
  </si>
  <si>
    <t>МКОУ  СОШ № 1 - МУ ДОД "СЮТур" г. Нязепетровска</t>
  </si>
  <si>
    <t>Якунин Валерий, Чернаков Дмитрий, Алексеев Дмитрий, Горбунов Юрий, Акишев Андрей, Петухова Евгения, Любимцев Виктор, Еганова Ксения, Хамидулина Диана</t>
  </si>
  <si>
    <t>автомобильный пер. Уреньга - Первая сопка - Вторая сопка - ретранслятор - р. Куваш - приток р. Бол. Сатка - оз. Зюраткуль - Воровская тропа - восх. Б. Нургуш, 1406 м, 1 А - восх. 1350 м - р. Березяк - - п. Тюлюк</t>
  </si>
  <si>
    <t>11-19.07.2015</t>
  </si>
  <si>
    <r>
      <t>Скачкова Елена Анатольевна</t>
    </r>
    <r>
      <rPr>
        <sz val="10"/>
        <rFont val="Times New Roman"/>
        <family val="1"/>
      </rPr>
      <t>, Байкальский хребет</t>
    </r>
  </si>
  <si>
    <t>Скачкова Елена, Фрумкина Татьяна, Скачков Виктор, Лихватских Алексей, Куколева Полина, Першуков Андрей, Прокопова Ольга, Шатрова Алёна, Шундеева Елизавета, Гилязева Инга, Герасименко Егор, Кутасов Владислав, Шейрер Владислав, Бирюков Степан, Скачков Михаил</t>
  </si>
  <si>
    <t>с.Байкальское-р.Горемыка-пер. Шеровы Ворота (1А, 1780)-р.Верхний Ирель-оз.Верхнеирельское-р.Прямой-пер.Роза Ветров (1А, 1495)-р.Водопадный-р.Куркула-в.Птица(1А,2426)-р.Куркула Байкальская-мыс Котельноковский0с.Байкальское</t>
  </si>
  <si>
    <t>12.08-28.07 2014</t>
  </si>
  <si>
    <t>11</t>
  </si>
  <si>
    <r>
      <t xml:space="preserve">Печенкина Ирина Сергеевна, </t>
    </r>
    <r>
      <rPr>
        <sz val="10"/>
        <rFont val="Times New Roman"/>
        <family val="1"/>
      </rPr>
      <t>Южный Урал</t>
    </r>
  </si>
  <si>
    <t>Печенкина Ирина, Бухарева Ирина, Архипов Артур, Астафьев Иван, Бирюкова Анастасия, Богачев Вячеслав, Кардаполов Евгений, Кондратова Виктория, Понкратова Мария, Портнов Иван</t>
  </si>
  <si>
    <t>п.Тюлюк-подн.  г.Поперечная-г.Поперечная (рад. вых. 1389м)-подн г.Поперечная-траверс хр.Зигальга (рад. вых. 1248м)-траверс хр. Зигальга-ист р.Сухой-г.Мерзлый Утес(1224м)-г.Антенная(1174м)-ист р.Сухой-п.Александровка-р.Юрюзань-р.Б,Авняр-р.Синяк-Тыгын-подн хр.Б,Аваляк-г.Б.Аваляк(1205м)-г.Абараш-Баш(1291м)-р.Тыгын-Тыгынские болота-тропа на г.Иримель-перевал на г.Иримель-г.Малый Иримель(рад.вых.1449м)-перевал на г.Иримель-р.Карагайка-г.Большой Иримель(1582м)-г.Жеребчик(1163м)-р.Карагайка-п.Тюлюк</t>
  </si>
  <si>
    <t>02.07-11.07 2014</t>
  </si>
  <si>
    <t>12</t>
  </si>
  <si>
    <r>
      <t>Швед 
Валентина Анатольевна</t>
    </r>
    <r>
      <rPr>
        <sz val="10"/>
        <rFont val="Times New Roman"/>
        <family val="1"/>
      </rPr>
      <t>,  Южный урал</t>
    </r>
  </si>
  <si>
    <t>Швед Валентина, Хильченко Андрей, Блощицын Алексей, Вишняков Кирилл, Девятова Екатерина, Пашнина Светлана, Мксина Эльмира, Николаев Илья, Галимов вадим, Пашнина Екатерина, Куликов Данил, Лукина Мария, Шершикова Татьяна, Верхрвых Олеся, Чеботарев Александр, Умеров Антон, Кузнецов Владислав, Корнилов Никита, Коростин Александр, Тверетиков Даниил</t>
  </si>
  <si>
    <t>с.Керябинское-траверс хр.Аваляк (г.Курташ-Мал.Шаршалыбиик-Бол. Шаршалыбиик-Юж.Шарашалыбиик-Ср.Аваляк)-р.Тыгын-г.Иримель (восх.,1582, 1А)-хр.Бакты(перю, н/к)-г.Барская Шишка-хр.Зигальга (траверс, 1А: г.1203-г.1237,7-г.1235,7-Поперечная-г.1270,0)-р.Евлакта-р.Юол.Калагаза</t>
  </si>
  <si>
    <t>09.08-17.09 2014</t>
  </si>
  <si>
    <t>13</t>
  </si>
  <si>
    <t>Маршрут</t>
  </si>
  <si>
    <t>сложность, новизна, безопасность, напряжённость, полезность</t>
  </si>
  <si>
    <t>сложность</t>
  </si>
  <si>
    <t>новизна</t>
  </si>
  <si>
    <t>безопасн.</t>
  </si>
  <si>
    <t>напряжен.</t>
  </si>
  <si>
    <t>полезн.</t>
  </si>
  <si>
    <t>Снежинск</t>
  </si>
  <si>
    <t>Дробышев Евгений, Ванин Виктор, Степаненко Виктор, Волков Виктор, Политов Вадим, Кузнецова Римма, Борисенко Максим,  Золотарев М.аксим, Плотников Владимир, Кистаев Евгений</t>
  </si>
  <si>
    <r>
      <t xml:space="preserve">Горбов Сергей Егорович
</t>
    </r>
    <r>
      <rPr>
        <sz val="10"/>
        <rFont val="Times New Roman"/>
        <family val="1"/>
      </rPr>
      <t>Ока (Саянская)</t>
    </r>
  </si>
  <si>
    <t>Челябинская область</t>
  </si>
  <si>
    <t>Сборная Челябинской области</t>
  </si>
  <si>
    <t>Горбов Сергей, Сухих Сергей,  Власова Марина, Тафлевич Михаил,  Елизаров Павел, Елизарова Евгения, Шиблев Сергей, Бурдин Дмитрий, Тарасов Всеволод, Закиров Александр</t>
  </si>
  <si>
    <t>01.08 - 16.08. 2015</t>
  </si>
  <si>
    <t>Чеябинск</t>
  </si>
  <si>
    <t>Остроущенко Игорь,  Тарасов Юрий, Карин Артём, Третьякова Ольга, Федоров Алексей, Понкратова Юлия, Суворов Андрей, Конкина Евгения, Гарипов Роберт,  Вдовин Илья</t>
  </si>
  <si>
    <t>М. Инзер, Инзер, Лемеза, Березяк   Южный Урал</t>
  </si>
  <si>
    <t>Лоскутов Сергей, Герасимов А.А., Закиров А.Г., Лоскутова А.М., Семенова О.В., Таможников В.Н., Топорков С.Э., Котова А.В., Ферингер В.Р., Чариков А.Л.</t>
  </si>
  <si>
    <t>Кумир - Чарыш      Алтай</t>
  </si>
  <si>
    <t>Фомина П.А., Фомин А.Ю., Кусакина С.В., Саблина М.М., Шайхуллин С.С., Варганова А.В..</t>
  </si>
  <si>
    <t>Балбанью - Кожим Приполярный Урал</t>
  </si>
  <si>
    <t>09.08-23.08. 2015</t>
  </si>
  <si>
    <t>Воронин С.С., Воронина А.А., Сажин Е.О., Суворов А.М., Коробейникова Е.В., Кравченко А.А.</t>
  </si>
  <si>
    <t>Тягло В.В., Юдина Н.И., Александров Е.Н., Чернигин Д.В.</t>
  </si>
  <si>
    <t>7</t>
  </si>
  <si>
    <t>Чирков И.О., Зайцев С.Н., Гусаров П.Е., Иванцова А.А., Плотник И.А., Гречишкина Т.В., Фульман О.П., Грачева И.С.</t>
  </si>
  <si>
    <t>Пистайоки      Карелия</t>
  </si>
  <si>
    <t>8</t>
  </si>
  <si>
    <t>Семенова О.В., Каримов С.М., Макаров П.Г., Хильченко А.Д., Зенкова А.А., Созыкина Д.Е., Малков Д.Е., Львов Д.В., Федорова А., Свинина А.В., Шепунов С.Д., Шмид Ю.С., Булах М.В., Олепир Д.Д., Васильев А.Д., Сташкин А.М., Бахтина А.А., Анисимкова В., Векшин В., Феттер Е.</t>
  </si>
  <si>
    <t>Унзас - Мрас-Су - Томь     Кузнецкий Алатау</t>
  </si>
  <si>
    <t>15.06 - 25.06. 2015</t>
  </si>
  <si>
    <t>Чирков И.О., Зайцев С.Н., Аксенов В.С., Панова Я.А., Плотник И.А., Гусаров П.Е., Кусакина С.В., Грачева И.С.</t>
  </si>
  <si>
    <t>Зилим               Ю.Урал</t>
  </si>
  <si>
    <t>09.05 - 16.05. 2015</t>
  </si>
  <si>
    <t>10</t>
  </si>
  <si>
    <t>Воронин С.С., Воронин А.С., Воронина А.А., Сажин Е.О., Щербакова  Е.В., Беляев И.В., Храмцов А.В., Храмцов В.А.</t>
  </si>
  <si>
    <t>30.04 - 07.05.  2015</t>
  </si>
  <si>
    <t>Гулящих И.А., Воронин А.С., Конкина С.А., Соснин А.С., Стерликов И.В., Жадан Е.С., Парамонова Л.А., Парамонов Н.Н., Федоров П.И., Шишкина А.А.</t>
  </si>
  <si>
    <t>30.04 - 07.05. 2015</t>
  </si>
  <si>
    <t>Остроущенко И.В., Наймушин И.А., Абрамов К.И., Борисова А.С.,Бубнов Т.О., Буньков А.А., Дмитриева Ю.Д., Зикунова А.В., Лащ Е.В., Наймушина М.Н., Понкратова Ю.А., Садыков И.Р., Унщикова О.В., Фаизова Р.В., Шабунина П.И., Шиманова О.С.</t>
  </si>
  <si>
    <t>Косьва - Усьва   Средний Урал</t>
  </si>
  <si>
    <t>02.06 - 16.06. 2014</t>
  </si>
  <si>
    <t>Маршрут-на средставх передвижения (велосипед) (2-4 категории сложности)</t>
  </si>
  <si>
    <r>
      <t>Тимошин 
Игорь Анатольевич</t>
    </r>
    <r>
      <rPr>
        <sz val="10"/>
        <rFont val="Times New Roman"/>
        <family val="1"/>
      </rPr>
      <t xml:space="preserve">, Южный Урал </t>
    </r>
  </si>
  <si>
    <t>Группа туристов г.Челябинска</t>
  </si>
  <si>
    <t>Тимошин Игорь, Кучина Мария, Мораш Анастасия, Закиров Игорь, Федоров Григорий, Боровитина Екатерина</t>
  </si>
  <si>
    <t>пос. Уржумка - г.Златоуст - пос. Тайнак.- пос. Мал.Бердяуш - г.Бакал - пос. Меседа - пос. Тюлюк - пос. Александровка - пер.хр.Зигальга м/у в.1203м. и 1282м. - рад. траверс хр.Зигальга пер.-в.1282м.-в.1368м.-в.1427м. (1А, пешком) - пос. Верх.Катав - г.Катав-Ивановск - г.Юрюзань - г.Сулея – ж.д. переезд электричкой в г.Златоуст - пос. Магнитка - пос. Аршинка - пос. Александровка - пос. Магнитка - г.Златоуст - г.Миасс</t>
  </si>
  <si>
    <r>
      <t>Ликаровский 
Игорь Анатольевич</t>
    </r>
    <r>
      <rPr>
        <sz val="10"/>
        <rFont val="Times New Roman"/>
        <family val="1"/>
      </rPr>
      <t>, Киргизия</t>
    </r>
  </si>
  <si>
    <t>поворот с трассы Бишкек-Ош на долину реки Кекемерен – п. Суусамыр – п. Арал – п.
Джаны-Арык – оз. Сонг-Кель – п. Сары-Булак – Орто-Токойское водохр. – п. Кара-Талаа –
п. Ден-Талаа – п. Боконбаево – п. Ак-Терек – г. Каракол – приют Сирота – г. Каракол.</t>
  </si>
  <si>
    <t>17.05-26.05 2015</t>
  </si>
  <si>
    <r>
      <t>Тимошин 
Игорь Анатольевич</t>
    </r>
    <r>
      <rPr>
        <sz val="10"/>
        <rFont val="Times New Roman"/>
        <family val="1"/>
      </rPr>
      <t>, Южный Урал (Башкирия)</t>
    </r>
  </si>
  <si>
    <t>Тимошин Игорь, Паршуков Владимир, Кучина Мария, Мораш Анастасия, Закиров Игорь, Теплых Сергей, Федоров Григорий, Боровитина Екатерина, Фаезов Расуль</t>
  </si>
  <si>
    <t>Саракташ – Петровское – Верх.Муйнак – Исянгулово – Максютово – Кугарчи – Нукаево – 3-е Юлдыбаево – Мурамдымовское ущелье (радиальный выход, пешком) – Побоище – Березовка – Кананикольский – Шанский – Новоусманово – Старосубхангулово (Бурзян) – Новосубхангулово – Кага – Верх.Авзян – Исмакаево – хр. Шатак (радиальный выход, пешком) – Ишля – Улу-Елга</t>
  </si>
  <si>
    <t>Челябинск</t>
  </si>
  <si>
    <t>30.09.15-06.10.15</t>
  </si>
  <si>
    <t>Маршрут-на средствах передвижения (авто-мото) (2-4 категории сложности)</t>
  </si>
  <si>
    <r>
      <t xml:space="preserve">Черных 
Михаил Алексеевич
</t>
    </r>
    <r>
      <rPr>
        <sz val="12"/>
        <rFont val="Times New Roman"/>
        <family val="1"/>
      </rPr>
      <t>Урал - Крым</t>
    </r>
  </si>
  <si>
    <t>Черных Михаил, Баранов Семён, Ишукова Галина, Талызов Сергей, Волкова Марина</t>
  </si>
  <si>
    <t>Урал - Крым</t>
  </si>
  <si>
    <t>Главный судья:                                                   С.Н. Пугачев, СС1К, г. Челябинск</t>
  </si>
  <si>
    <t>Главный секретарь:                                            С.М. Ишкаева, СС1К, г. Челябинск</t>
  </si>
  <si>
    <t>не определяется</t>
  </si>
  <si>
    <t>Ранг: не определяется</t>
  </si>
  <si>
    <r>
      <t xml:space="preserve">Лоскутов Сергей Алексеевич, </t>
    </r>
    <r>
      <rPr>
        <sz val="10"/>
        <rFont val="Times New Roman"/>
        <family val="1"/>
      </rPr>
      <t>Кавказ, Сванетия (Грузия</t>
    </r>
    <r>
      <rPr>
        <b/>
        <sz val="12"/>
        <rFont val="Times New Roman"/>
        <family val="1"/>
      </rPr>
      <t>).</t>
    </r>
  </si>
  <si>
    <t>Члены судейской бригады Чемпионата:   Востриков С.Л., СС1К;  Гимранов Р.Р., СС1К.; Попов Д.Ю., СС2К.</t>
  </si>
  <si>
    <t>Родионов Василий, Родионова Екатерина, Тодорова Наталья, Дмитриев Илья, Подивилов Евгений, Хватков Евгений</t>
  </si>
  <si>
    <t>группа туристов г. Челябинска</t>
  </si>
  <si>
    <t>15.08-25.08 2014</t>
  </si>
  <si>
    <t>Маршрут-горный  (2-4 категории сложности)</t>
  </si>
  <si>
    <t>Родионов Василий, Родионова Екатерина, Тодорова Наталья, Зарезин Антон, Гаев Юрий, Козырчиков Владимир</t>
  </si>
  <si>
    <t>Подивилов Евгений, Тронев Иван, Дубровский Андрей, Соснин Антон, Сафронова Наталья, Жадан Евгений, Сучилова Надежда, Лозовой Дмитрий</t>
  </si>
  <si>
    <t>Ликаровский Игорь, Черепанов Юрий, Квасницын Денис, Моисеева Дарья</t>
  </si>
  <si>
    <t>26.09-04.10 2015</t>
  </si>
  <si>
    <t>01.05-08.05 2015</t>
  </si>
  <si>
    <t>ИТОГОВЫЙ ПРОТОКОЛ                                                     19 декабря 2015 года,  г. Челябинск</t>
  </si>
  <si>
    <t>Маршрут- пешеходный (2-4 к.с)</t>
  </si>
  <si>
    <t>Цепкова Надежда, Носков Николай, Волкова Марина, Черепанов Юрий</t>
  </si>
  <si>
    <t>Лаврентьев Сергей, Скачкова Елена, Фрумкина Татьяна, Якунин Валерий, Абрамов Максим, Зыков Юрий, Некрутова Светлана</t>
  </si>
  <si>
    <t>28.07-12.08 2015</t>
  </si>
  <si>
    <t>Группа туристов Челябинска</t>
  </si>
  <si>
    <r>
      <t xml:space="preserve">Аюпов Игнат Радикович
</t>
    </r>
    <r>
      <rPr>
        <sz val="10"/>
        <rFont val="Times New Roman"/>
        <family val="1"/>
      </rPr>
      <t>Лавозёрские и Хибинские тундры</t>
    </r>
  </si>
  <si>
    <t>Фрумкина Татьяна, Скачков Елена, Бирюков Степан, Скачков Михаил, Сафарова Евгения, Шундеева Елизавета, Гилязева Игна, Герасименко Егор, Кутасов Владислав, Шейрер Владислав, Прокопова ольга, Першуков Андрей, Праздников Федор, Лихватских Алексей, Краева Дарья, Скачков Виктор</t>
  </si>
  <si>
    <t>Лаврентьев Сергей, Чернышов Александр, Большакова Виктория, Горожанцева Екатерина, Клюкин Владимир, Паралиев Артём, Тагиров Руслан, Ульмаксулов Владислав</t>
  </si>
  <si>
    <t>Светлая - Верхняя Ангара (Северное  Прибайкалье)</t>
  </si>
  <si>
    <t>Ока (Саянская)</t>
  </si>
  <si>
    <r>
      <t xml:space="preserve">Лоскутов Сергей Алексеевич
</t>
    </r>
    <r>
      <rPr>
        <sz val="10"/>
        <rFont val="Times New Roman"/>
        <family val="1"/>
      </rPr>
      <t>Кумир - Чарыш      Алтай</t>
    </r>
  </si>
  <si>
    <r>
      <t xml:space="preserve">Остроущенко Игорь Владимирович
</t>
    </r>
    <r>
      <rPr>
        <sz val="10"/>
        <rFont val="Times New Roman"/>
        <family val="1"/>
      </rPr>
      <t>М. Инзер, Инзер, Лемеза, Березяк,  Южный Урал</t>
    </r>
  </si>
  <si>
    <r>
      <t xml:space="preserve">Фомина Полина Алексеевна
</t>
    </r>
    <r>
      <rPr>
        <sz val="10"/>
        <rFont val="Times New Roman"/>
        <family val="1"/>
      </rPr>
      <t>Балбанью - Кожим Приполярный Урал</t>
    </r>
  </si>
  <si>
    <t>Трёхгорный</t>
  </si>
  <si>
    <r>
      <t xml:space="preserve">Воронин Сергей Сергеевич
</t>
    </r>
    <r>
      <rPr>
        <sz val="10"/>
        <rFont val="Times New Roman"/>
        <family val="1"/>
      </rPr>
      <t>Балбанью - Кожим Приполярный Урал</t>
    </r>
  </si>
  <si>
    <r>
      <t xml:space="preserve">Тягло Василий Васильевич
</t>
    </r>
    <r>
      <rPr>
        <sz val="10"/>
        <rFont val="Times New Roman"/>
        <family val="1"/>
      </rPr>
      <t>Балбанью - Кожим Приполярный Урал</t>
    </r>
  </si>
  <si>
    <r>
      <t xml:space="preserve">Семенова Ольга Вячеславовна
</t>
    </r>
    <r>
      <rPr>
        <sz val="10"/>
        <rFont val="Times New Roman"/>
        <family val="1"/>
      </rPr>
      <t>Унзас - Мрас-Су - Томь     Кузнецкий Алатау</t>
    </r>
  </si>
  <si>
    <r>
      <t xml:space="preserve">Воронин Сергей Сергеевич
</t>
    </r>
    <r>
      <rPr>
        <sz val="10"/>
        <rFont val="Times New Roman"/>
        <family val="1"/>
      </rPr>
      <t>Зилим, Ю.Урал</t>
    </r>
  </si>
  <si>
    <r>
      <t xml:space="preserve">Гулящих Илья Анатольевич
</t>
    </r>
    <r>
      <rPr>
        <sz val="10"/>
        <rFont val="Times New Roman"/>
        <family val="1"/>
      </rPr>
      <t>Зилим, Ю.Урал</t>
    </r>
  </si>
  <si>
    <r>
      <t xml:space="preserve">Остроущенко Игорь Владимирович
</t>
    </r>
    <r>
      <rPr>
        <sz val="10"/>
        <rFont val="Times New Roman"/>
        <family val="1"/>
      </rPr>
      <t>Косьва - Усьва   Средний Урал</t>
    </r>
  </si>
  <si>
    <t>6</t>
  </si>
  <si>
    <t>группа туристов РФЯЦ-ВНИИТФ</t>
  </si>
  <si>
    <t>Туристский клуб "Аметист"</t>
  </si>
  <si>
    <t>МБУ ДОД ДЮСШ "Родонит"</t>
  </si>
  <si>
    <r>
      <t>Чирков Илья Олегович</t>
    </r>
    <r>
      <rPr>
        <sz val="10"/>
        <rFont val="Times New Roman"/>
        <family val="1"/>
      </rPr>
      <t xml:space="preserve">
Зилим               Ю.Урал</t>
    </r>
  </si>
  <si>
    <r>
      <t xml:space="preserve">Чирков Илья Олегович
</t>
    </r>
    <r>
      <rPr>
        <sz val="10"/>
        <rFont val="Times New Roman"/>
        <family val="1"/>
      </rPr>
      <t>Пистайоки      Карелия</t>
    </r>
  </si>
  <si>
    <t>МУДОДДЮСШ "Родонит"</t>
  </si>
  <si>
    <t>г. Троицк</t>
  </si>
  <si>
    <t>26.07 - 18.08. 
2015</t>
  </si>
  <si>
    <t>28.04 - 09.05. 
2015</t>
  </si>
  <si>
    <t>09.08-23.08. 
2015</t>
  </si>
  <si>
    <t>03.05 - 08.05. 
2015</t>
  </si>
  <si>
    <t>Состав группы 
(фамилия, имя)</t>
  </si>
  <si>
    <t>Региональная физкультурно-спортивная общественная организация "Федерация спортивного туризма Челябинской области"</t>
  </si>
  <si>
    <r>
      <t xml:space="preserve">Дробышев Евгений Александрович
</t>
    </r>
    <r>
      <rPr>
        <sz val="10"/>
        <rFont val="Times New Roman"/>
        <family val="1"/>
      </rPr>
      <t>Светлая - Верхняя Ангара (Северное  Прибайкалье)</t>
    </r>
  </si>
</sst>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Red]0.00"/>
    <numFmt numFmtId="177" formatCode="[$-FC19]d\ mmmm\ yyyy\ &quot;г.&quot;"/>
    <numFmt numFmtId="178" formatCode="d/m/yy;@"/>
    <numFmt numFmtId="179" formatCode="000000"/>
    <numFmt numFmtId="180" formatCode="0.0;[Red]0.0"/>
    <numFmt numFmtId="181" formatCode="dd/mm/yy;@"/>
    <numFmt numFmtId="182" formatCode="[$-F400]h:mm:ss\ AM/PM"/>
  </numFmts>
  <fonts count="33">
    <font>
      <sz val="10"/>
      <name val="Arial Cyr"/>
      <family val="0"/>
    </font>
    <font>
      <sz val="8"/>
      <name val="Arial Cyr"/>
      <family val="0"/>
    </font>
    <font>
      <u val="single"/>
      <sz val="10"/>
      <color indexed="12"/>
      <name val="Arial Cyr"/>
      <family val="0"/>
    </font>
    <font>
      <u val="single"/>
      <sz val="10"/>
      <color indexed="36"/>
      <name val="Arial Cyr"/>
      <family val="0"/>
    </font>
    <font>
      <sz val="12"/>
      <name val="Times New Roman"/>
      <family val="1"/>
    </font>
    <font>
      <sz val="10"/>
      <name val="Times New Roman"/>
      <family val="1"/>
    </font>
    <font>
      <sz val="11"/>
      <name val="Times New Roman"/>
      <family val="1"/>
    </font>
    <font>
      <sz val="14"/>
      <name val="Times New Roman"/>
      <family val="1"/>
    </font>
    <font>
      <sz val="8"/>
      <name val="Times New Roman"/>
      <family val="1"/>
    </font>
    <font>
      <b/>
      <sz val="10"/>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name val="Times New Roman"/>
      <family val="1"/>
    </font>
    <font>
      <b/>
      <sz val="6"/>
      <name val="Times New Roman"/>
      <family val="1"/>
    </font>
    <font>
      <sz val="9"/>
      <name val="Times New Roman"/>
      <family val="1"/>
    </font>
    <font>
      <sz val="7"/>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39">
    <xf numFmtId="0" fontId="0" fillId="0" borderId="0" xfId="0" applyAlignment="1">
      <alignment/>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29" fillId="0" borderId="10" xfId="0" applyFont="1" applyBorder="1" applyAlignment="1">
      <alignment horizontal="center" vertical="center" textRotation="90" wrapText="1"/>
    </xf>
    <xf numFmtId="0" fontId="2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5" fillId="0" borderId="0" xfId="0" applyFont="1" applyBorder="1" applyAlignment="1">
      <alignment horizontal="center" vertical="center" textRotation="90" wrapText="1"/>
    </xf>
    <xf numFmtId="0" fontId="5" fillId="0" borderId="0" xfId="0" applyFont="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9" fillId="0" borderId="0" xfId="0" applyNumberFormat="1" applyFont="1" applyBorder="1" applyAlignment="1">
      <alignment horizontal="center" vertical="center" wrapText="1"/>
    </xf>
    <xf numFmtId="1" fontId="9" fillId="0" borderId="0" xfId="0" applyNumberFormat="1" applyFont="1" applyAlignment="1">
      <alignment horizontal="center" vertical="center" wrapText="1"/>
    </xf>
    <xf numFmtId="0" fontId="7" fillId="0" borderId="0" xfId="0" applyFont="1" applyBorder="1" applyAlignment="1">
      <alignment horizontal="center" vertical="center" wrapText="1"/>
    </xf>
    <xf numFmtId="0" fontId="5" fillId="0" borderId="0" xfId="0" applyFont="1" applyAlignment="1">
      <alignment horizontal="left" vertical="center" wrapText="1"/>
    </xf>
    <xf numFmtId="1" fontId="5" fillId="0" borderId="0" xfId="0" applyNumberFormat="1" applyFont="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textRotation="90"/>
    </xf>
    <xf numFmtId="0" fontId="5" fillId="0" borderId="0" xfId="0" applyFont="1" applyAlignment="1">
      <alignment/>
    </xf>
    <xf numFmtId="0" fontId="8" fillId="0" borderId="0" xfId="0" applyFont="1" applyAlignment="1">
      <alignment horizontal="left"/>
    </xf>
    <xf numFmtId="0" fontId="5" fillId="0" borderId="10" xfId="0" applyFont="1" applyBorder="1" applyAlignment="1">
      <alignment horizontal="center" vertical="center"/>
    </xf>
    <xf numFmtId="0" fontId="29" fillId="0" borderId="10" xfId="0" applyFont="1" applyBorder="1" applyAlignment="1">
      <alignment horizontal="center" vertical="center"/>
    </xf>
    <xf numFmtId="0" fontId="31" fillId="0" borderId="0" xfId="0" applyFont="1" applyAlignment="1">
      <alignment horizontal="center" vertical="center" wrapText="1"/>
    </xf>
    <xf numFmtId="2" fontId="5" fillId="0" borderId="10"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31" fillId="0" borderId="10" xfId="0" applyFont="1" applyBorder="1" applyAlignment="1">
      <alignment horizontal="center" vertical="center" wrapText="1"/>
    </xf>
    <xf numFmtId="49" fontId="11" fillId="0" borderId="10" xfId="0" applyNumberFormat="1"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5" fillId="0" borderId="0" xfId="0" applyFont="1" applyBorder="1" applyAlignment="1">
      <alignment horizontal="center" vertical="center"/>
    </xf>
    <xf numFmtId="0" fontId="7" fillId="0" borderId="0" xfId="0" applyFont="1" applyBorder="1" applyAlignment="1">
      <alignment horizontal="justify" vertical="top" wrapText="1"/>
    </xf>
    <xf numFmtId="0" fontId="5" fillId="0" borderId="0" xfId="0" applyFont="1" applyBorder="1" applyAlignment="1">
      <alignment horizontal="justify" vertical="top" wrapText="1"/>
    </xf>
    <xf numFmtId="0" fontId="10" fillId="0" borderId="0" xfId="0" applyFont="1" applyAlignment="1">
      <alignment vertical="center" wrapText="1"/>
    </xf>
    <xf numFmtId="1" fontId="8"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1" fontId="5" fillId="0" borderId="10" xfId="0" applyNumberFormat="1" applyFont="1" applyBorder="1" applyAlignment="1">
      <alignment horizontal="center" vertical="center" textRotation="90" wrapText="1"/>
    </xf>
    <xf numFmtId="1" fontId="29"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0" xfId="0" applyFont="1" applyAlignment="1">
      <alignment horizontal="center" vertical="center" wrapText="1"/>
    </xf>
    <xf numFmtId="0" fontId="10" fillId="0" borderId="10"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horizontal="left" vertical="center" wrapText="1"/>
    </xf>
    <xf numFmtId="0" fontId="32" fillId="0" borderId="10" xfId="0" applyFont="1" applyBorder="1" applyAlignment="1">
      <alignment horizontal="center" vertical="center" textRotation="90" wrapText="1"/>
    </xf>
    <xf numFmtId="1" fontId="5" fillId="0" borderId="10" xfId="0" applyNumberFormat="1" applyFont="1" applyBorder="1" applyAlignment="1">
      <alignment horizontal="center" vertical="center"/>
    </xf>
    <xf numFmtId="0" fontId="6" fillId="0" borderId="10" xfId="0" applyFont="1" applyBorder="1" applyAlignment="1">
      <alignment horizontal="center" vertical="center" textRotation="90" wrapText="1"/>
    </xf>
    <xf numFmtId="2" fontId="31" fillId="0" borderId="10" xfId="0" applyNumberFormat="1" applyFont="1" applyBorder="1" applyAlignment="1">
      <alignment horizontal="center" vertical="center"/>
    </xf>
    <xf numFmtId="0" fontId="4" fillId="0" borderId="0" xfId="0" applyFont="1" applyBorder="1" applyAlignment="1">
      <alignment horizontal="center" vertical="center" wrapText="1"/>
    </xf>
    <xf numFmtId="1" fontId="10" fillId="0" borderId="0" xfId="0" applyNumberFormat="1" applyFont="1" applyBorder="1" applyAlignment="1">
      <alignment horizontal="center" vertical="center" wrapText="1"/>
    </xf>
    <xf numFmtId="1" fontId="4" fillId="0" borderId="0" xfId="0" applyNumberFormat="1" applyFont="1" applyAlignment="1">
      <alignment horizontal="left" vertical="center" wrapText="1"/>
    </xf>
    <xf numFmtId="0" fontId="6" fillId="0" borderId="0" xfId="0" applyFont="1" applyAlignment="1">
      <alignment/>
    </xf>
    <xf numFmtId="0" fontId="4" fillId="0" borderId="0" xfId="0" applyFont="1" applyAlignment="1">
      <alignment/>
    </xf>
    <xf numFmtId="0" fontId="4" fillId="0" borderId="11" xfId="0" applyFont="1" applyBorder="1" applyAlignment="1">
      <alignment vertical="center" wrapText="1"/>
    </xf>
    <xf numFmtId="0" fontId="5" fillId="0" borderId="11" xfId="0" applyFont="1" applyBorder="1" applyAlignment="1">
      <alignment vertical="center" wrapText="1"/>
    </xf>
    <xf numFmtId="0" fontId="10" fillId="0" borderId="12" xfId="0" applyFont="1" applyBorder="1" applyAlignment="1">
      <alignment/>
    </xf>
    <xf numFmtId="0" fontId="5" fillId="0" borderId="0" xfId="0" applyFont="1" applyAlignment="1">
      <alignment horizontal="right"/>
    </xf>
    <xf numFmtId="0" fontId="29" fillId="0" borderId="10" xfId="0" applyNumberFormat="1" applyFont="1" applyBorder="1" applyAlignment="1">
      <alignment horizontal="center" vertical="center" wrapText="1"/>
    </xf>
    <xf numFmtId="0" fontId="10"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textRotation="90"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8" fillId="24" borderId="10" xfId="0" applyFont="1" applyFill="1" applyBorder="1" applyAlignment="1">
      <alignment horizontal="center" vertical="center" textRotation="90" wrapText="1"/>
    </xf>
    <xf numFmtId="0" fontId="31" fillId="0" borderId="10" xfId="0" applyFont="1" applyBorder="1" applyAlignment="1">
      <alignment vertical="center" textRotation="90" wrapText="1"/>
    </xf>
    <xf numFmtId="0" fontId="31" fillId="0" borderId="10" xfId="0" applyFont="1" applyFill="1" applyBorder="1" applyAlignment="1">
      <alignment vertical="center" textRotation="90" wrapText="1"/>
    </xf>
    <xf numFmtId="0" fontId="31" fillId="0" borderId="10" xfId="0" applyFont="1" applyFill="1" applyBorder="1" applyAlignment="1">
      <alignment vertical="center" textRotation="90" wrapText="1"/>
    </xf>
    <xf numFmtId="0" fontId="5" fillId="0" borderId="0" xfId="0" applyFont="1" applyBorder="1" applyAlignment="1">
      <alignment textRotation="90"/>
    </xf>
    <xf numFmtId="0" fontId="5" fillId="0" borderId="0" xfId="0" applyFont="1" applyAlignment="1">
      <alignment textRotation="90"/>
    </xf>
    <xf numFmtId="0" fontId="4" fillId="0" borderId="0" xfId="0" applyFont="1" applyAlignment="1">
      <alignment horizontal="left"/>
    </xf>
    <xf numFmtId="0" fontId="10" fillId="0" borderId="12" xfId="0" applyFont="1" applyBorder="1" applyAlignment="1">
      <alignment horizontal="right"/>
    </xf>
    <xf numFmtId="0" fontId="5" fillId="0" borderId="10" xfId="0" applyFont="1" applyBorder="1" applyAlignment="1">
      <alignment horizontal="center" vertical="center" textRotation="90"/>
    </xf>
    <xf numFmtId="0" fontId="8" fillId="0" borderId="10" xfId="0" applyFont="1" applyBorder="1" applyAlignment="1">
      <alignment horizontal="center" vertical="center"/>
    </xf>
    <xf numFmtId="0" fontId="10" fillId="0" borderId="10" xfId="0" applyFont="1" applyBorder="1" applyAlignment="1">
      <alignment horizontal="center" vertical="center" textRotation="90"/>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0" xfId="0" applyFont="1" applyBorder="1" applyAlignment="1">
      <alignment horizontal="left" vertical="center" wrapText="1"/>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vertical="center" wrapText="1"/>
    </xf>
    <xf numFmtId="0" fontId="5"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30" fillId="0" borderId="13" xfId="0" applyFont="1" applyBorder="1" applyAlignment="1">
      <alignment horizontal="center" vertical="center" textRotation="90" wrapText="1"/>
    </xf>
    <xf numFmtId="0" fontId="30" fillId="0" borderId="14"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4" fillId="0" borderId="13"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0" borderId="15" xfId="0" applyFont="1" applyBorder="1" applyAlignment="1">
      <alignment horizontal="center" vertical="center" textRotation="90"/>
    </xf>
    <xf numFmtId="0" fontId="9" fillId="0" borderId="11" xfId="0" applyFont="1" applyBorder="1" applyAlignment="1">
      <alignment horizontal="right" vertical="center" wrapText="1"/>
    </xf>
    <xf numFmtId="0" fontId="6" fillId="0" borderId="13"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29" fillId="0" borderId="10" xfId="0" applyFont="1" applyBorder="1" applyAlignment="1">
      <alignment horizontal="center" vertical="center"/>
    </xf>
    <xf numFmtId="0" fontId="4" fillId="0" borderId="11" xfId="0" applyFont="1" applyBorder="1" applyAlignment="1">
      <alignment horizontal="left" vertical="center" wrapText="1"/>
    </xf>
    <xf numFmtId="0" fontId="29" fillId="0" borderId="10" xfId="0" applyFont="1" applyBorder="1" applyAlignment="1">
      <alignment horizontal="center" vertical="center" textRotation="90"/>
    </xf>
    <xf numFmtId="0" fontId="5" fillId="0" borderId="10" xfId="0"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center" vertical="center" wrapText="1"/>
    </xf>
    <xf numFmtId="1" fontId="5" fillId="0" borderId="10" xfId="0" applyNumberFormat="1"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1" fontId="30" fillId="0" borderId="10" xfId="0" applyNumberFormat="1" applyFont="1" applyBorder="1" applyAlignment="1">
      <alignment horizontal="center" vertical="center" textRotation="90" wrapText="1"/>
    </xf>
    <xf numFmtId="1" fontId="4" fillId="0" borderId="10" xfId="0" applyNumberFormat="1" applyFont="1" applyBorder="1" applyAlignment="1">
      <alignment horizontal="center" vertical="center" textRotation="90" wrapText="1"/>
    </xf>
    <xf numFmtId="0" fontId="4" fillId="0" borderId="0" xfId="0" applyFont="1" applyAlignment="1">
      <alignment horizontal="left" vertical="center" wrapText="1"/>
    </xf>
    <xf numFmtId="1" fontId="10" fillId="0" borderId="10" xfId="0" applyNumberFormat="1"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4" fillId="0" borderId="11" xfId="0" applyFont="1" applyBorder="1" applyAlignment="1">
      <alignment horizontal="center" vertical="center" wrapText="1"/>
    </xf>
    <xf numFmtId="0" fontId="10" fillId="0" borderId="12" xfId="0" applyFont="1" applyBorder="1" applyAlignment="1">
      <alignment horizontal="right" vertical="center" wrapText="1"/>
    </xf>
    <xf numFmtId="0" fontId="10"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981075</xdr:colOff>
      <xdr:row>0</xdr:row>
      <xdr:rowOff>0</xdr:rowOff>
    </xdr:to>
    <xdr:pic>
      <xdr:nvPicPr>
        <xdr:cNvPr id="1" name="Picture 1"/>
        <xdr:cNvPicPr preferRelativeResize="1">
          <a:picLocks noChangeAspect="1"/>
        </xdr:cNvPicPr>
      </xdr:nvPicPr>
      <xdr:blipFill>
        <a:blip r:embed="rId1"/>
        <a:stretch>
          <a:fillRect/>
        </a:stretch>
      </xdr:blipFill>
      <xdr:spPr>
        <a:xfrm>
          <a:off x="552450" y="0"/>
          <a:ext cx="676275" cy="0"/>
        </a:xfrm>
        <a:prstGeom prst="rect">
          <a:avLst/>
        </a:prstGeom>
        <a:noFill/>
        <a:ln w="9525" cmpd="sng">
          <a:noFill/>
        </a:ln>
      </xdr:spPr>
    </xdr:pic>
    <xdr:clientData/>
  </xdr:twoCellAnchor>
  <xdr:twoCellAnchor>
    <xdr:from>
      <xdr:col>0</xdr:col>
      <xdr:colOff>133350</xdr:colOff>
      <xdr:row>0</xdr:row>
      <xdr:rowOff>0</xdr:rowOff>
    </xdr:from>
    <xdr:to>
      <xdr:col>1</xdr:col>
      <xdr:colOff>1200150</xdr:colOff>
      <xdr:row>7</xdr:row>
      <xdr:rowOff>142875</xdr:rowOff>
    </xdr:to>
    <xdr:pic>
      <xdr:nvPicPr>
        <xdr:cNvPr id="2" name="Picture 1"/>
        <xdr:cNvPicPr preferRelativeResize="1">
          <a:picLocks noChangeAspect="1"/>
        </xdr:cNvPicPr>
      </xdr:nvPicPr>
      <xdr:blipFill>
        <a:blip r:embed="rId1"/>
        <a:stretch>
          <a:fillRect/>
        </a:stretch>
      </xdr:blipFill>
      <xdr:spPr>
        <a:xfrm>
          <a:off x="133350" y="0"/>
          <a:ext cx="13144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981075</xdr:colOff>
      <xdr:row>0</xdr:row>
      <xdr:rowOff>0</xdr:rowOff>
    </xdr:to>
    <xdr:pic>
      <xdr:nvPicPr>
        <xdr:cNvPr id="1" name="Picture 1"/>
        <xdr:cNvPicPr preferRelativeResize="1">
          <a:picLocks noChangeAspect="1"/>
        </xdr:cNvPicPr>
      </xdr:nvPicPr>
      <xdr:blipFill>
        <a:blip r:embed="rId1"/>
        <a:stretch>
          <a:fillRect/>
        </a:stretch>
      </xdr:blipFill>
      <xdr:spPr>
        <a:xfrm>
          <a:off x="552450" y="0"/>
          <a:ext cx="676275" cy="0"/>
        </a:xfrm>
        <a:prstGeom prst="rect">
          <a:avLst/>
        </a:prstGeom>
        <a:noFill/>
        <a:ln w="9525" cmpd="sng">
          <a:noFill/>
        </a:ln>
      </xdr:spPr>
    </xdr:pic>
    <xdr:clientData/>
  </xdr:twoCellAnchor>
  <xdr:twoCellAnchor>
    <xdr:from>
      <xdr:col>0</xdr:col>
      <xdr:colOff>180975</xdr:colOff>
      <xdr:row>0</xdr:row>
      <xdr:rowOff>0</xdr:rowOff>
    </xdr:from>
    <xdr:to>
      <xdr:col>1</xdr:col>
      <xdr:colOff>1181100</xdr:colOff>
      <xdr:row>8</xdr:row>
      <xdr:rowOff>0</xdr:rowOff>
    </xdr:to>
    <xdr:pic>
      <xdr:nvPicPr>
        <xdr:cNvPr id="2" name="Picture 1"/>
        <xdr:cNvPicPr preferRelativeResize="1">
          <a:picLocks noChangeAspect="1"/>
        </xdr:cNvPicPr>
      </xdr:nvPicPr>
      <xdr:blipFill>
        <a:blip r:embed="rId1"/>
        <a:stretch>
          <a:fillRect/>
        </a:stretch>
      </xdr:blipFill>
      <xdr:spPr>
        <a:xfrm>
          <a:off x="180975" y="0"/>
          <a:ext cx="1247775" cy="1485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981075</xdr:colOff>
      <xdr:row>0</xdr:row>
      <xdr:rowOff>0</xdr:rowOff>
    </xdr:to>
    <xdr:pic>
      <xdr:nvPicPr>
        <xdr:cNvPr id="1" name="Picture 1"/>
        <xdr:cNvPicPr preferRelativeResize="1">
          <a:picLocks noChangeAspect="1"/>
        </xdr:cNvPicPr>
      </xdr:nvPicPr>
      <xdr:blipFill>
        <a:blip r:embed="rId1"/>
        <a:stretch>
          <a:fillRect/>
        </a:stretch>
      </xdr:blipFill>
      <xdr:spPr>
        <a:xfrm>
          <a:off x="552450" y="0"/>
          <a:ext cx="676275" cy="0"/>
        </a:xfrm>
        <a:prstGeom prst="rect">
          <a:avLst/>
        </a:prstGeom>
        <a:noFill/>
        <a:ln w="9525" cmpd="sng">
          <a:noFill/>
        </a:ln>
      </xdr:spPr>
    </xdr:pic>
    <xdr:clientData/>
  </xdr:twoCellAnchor>
  <xdr:twoCellAnchor>
    <xdr:from>
      <xdr:col>0</xdr:col>
      <xdr:colOff>95250</xdr:colOff>
      <xdr:row>0</xdr:row>
      <xdr:rowOff>0</xdr:rowOff>
    </xdr:from>
    <xdr:to>
      <xdr:col>2</xdr:col>
      <xdr:colOff>0</xdr:colOff>
      <xdr:row>8</xdr:row>
      <xdr:rowOff>0</xdr:rowOff>
    </xdr:to>
    <xdr:pic>
      <xdr:nvPicPr>
        <xdr:cNvPr id="2" name="Picture 1"/>
        <xdr:cNvPicPr preferRelativeResize="1">
          <a:picLocks noChangeAspect="1"/>
        </xdr:cNvPicPr>
      </xdr:nvPicPr>
      <xdr:blipFill>
        <a:blip r:embed="rId1"/>
        <a:stretch>
          <a:fillRect/>
        </a:stretch>
      </xdr:blipFill>
      <xdr:spPr>
        <a:xfrm>
          <a:off x="95250" y="0"/>
          <a:ext cx="1247775" cy="1485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981075</xdr:colOff>
      <xdr:row>0</xdr:row>
      <xdr:rowOff>0</xdr:rowOff>
    </xdr:to>
    <xdr:pic>
      <xdr:nvPicPr>
        <xdr:cNvPr id="1" name="Picture 1"/>
        <xdr:cNvPicPr preferRelativeResize="1">
          <a:picLocks noChangeAspect="1"/>
        </xdr:cNvPicPr>
      </xdr:nvPicPr>
      <xdr:blipFill>
        <a:blip r:embed="rId1"/>
        <a:stretch>
          <a:fillRect/>
        </a:stretch>
      </xdr:blipFill>
      <xdr:spPr>
        <a:xfrm>
          <a:off x="552450" y="0"/>
          <a:ext cx="676275" cy="0"/>
        </a:xfrm>
        <a:prstGeom prst="rect">
          <a:avLst/>
        </a:prstGeom>
        <a:noFill/>
        <a:ln w="9525" cmpd="sng">
          <a:noFill/>
        </a:ln>
      </xdr:spPr>
    </xdr:pic>
    <xdr:clientData/>
  </xdr:twoCellAnchor>
  <xdr:twoCellAnchor>
    <xdr:from>
      <xdr:col>0</xdr:col>
      <xdr:colOff>57150</xdr:colOff>
      <xdr:row>0</xdr:row>
      <xdr:rowOff>19050</xdr:rowOff>
    </xdr:from>
    <xdr:to>
      <xdr:col>1</xdr:col>
      <xdr:colOff>942975</xdr:colOff>
      <xdr:row>7</xdr:row>
      <xdr:rowOff>133350</xdr:rowOff>
    </xdr:to>
    <xdr:pic>
      <xdr:nvPicPr>
        <xdr:cNvPr id="2" name="Picture 1"/>
        <xdr:cNvPicPr preferRelativeResize="1">
          <a:picLocks noChangeAspect="1"/>
        </xdr:cNvPicPr>
      </xdr:nvPicPr>
      <xdr:blipFill>
        <a:blip r:embed="rId1"/>
        <a:stretch>
          <a:fillRect/>
        </a:stretch>
      </xdr:blipFill>
      <xdr:spPr>
        <a:xfrm>
          <a:off x="57150" y="19050"/>
          <a:ext cx="1133475" cy="1400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9525</xdr:rowOff>
    </xdr:from>
    <xdr:to>
      <xdr:col>1</xdr:col>
      <xdr:colOff>981075</xdr:colOff>
      <xdr:row>4</xdr:row>
      <xdr:rowOff>9525</xdr:rowOff>
    </xdr:to>
    <xdr:pic>
      <xdr:nvPicPr>
        <xdr:cNvPr id="1" name="Picture 1"/>
        <xdr:cNvPicPr preferRelativeResize="1">
          <a:picLocks noChangeAspect="1"/>
        </xdr:cNvPicPr>
      </xdr:nvPicPr>
      <xdr:blipFill>
        <a:blip r:embed="rId1"/>
        <a:stretch>
          <a:fillRect/>
        </a:stretch>
      </xdr:blipFill>
      <xdr:spPr>
        <a:xfrm>
          <a:off x="552450" y="9525"/>
          <a:ext cx="676275" cy="685800"/>
        </a:xfrm>
        <a:prstGeom prst="rect">
          <a:avLst/>
        </a:prstGeom>
        <a:noFill/>
        <a:ln w="9525" cmpd="sng">
          <a:noFill/>
        </a:ln>
      </xdr:spPr>
    </xdr:pic>
    <xdr:clientData/>
  </xdr:twoCellAnchor>
  <xdr:twoCellAnchor>
    <xdr:from>
      <xdr:col>1</xdr:col>
      <xdr:colOff>304800</xdr:colOff>
      <xdr:row>0</xdr:row>
      <xdr:rowOff>0</xdr:rowOff>
    </xdr:from>
    <xdr:to>
      <xdr:col>1</xdr:col>
      <xdr:colOff>981075</xdr:colOff>
      <xdr:row>0</xdr:row>
      <xdr:rowOff>0</xdr:rowOff>
    </xdr:to>
    <xdr:pic>
      <xdr:nvPicPr>
        <xdr:cNvPr id="2" name="Picture 1"/>
        <xdr:cNvPicPr preferRelativeResize="1">
          <a:picLocks noChangeAspect="1"/>
        </xdr:cNvPicPr>
      </xdr:nvPicPr>
      <xdr:blipFill>
        <a:blip r:embed="rId1"/>
        <a:stretch>
          <a:fillRect/>
        </a:stretch>
      </xdr:blipFill>
      <xdr:spPr>
        <a:xfrm>
          <a:off x="552450" y="0"/>
          <a:ext cx="676275" cy="0"/>
        </a:xfrm>
        <a:prstGeom prst="rect">
          <a:avLst/>
        </a:prstGeom>
        <a:noFill/>
        <a:ln w="9525" cmpd="sng">
          <a:noFill/>
        </a:ln>
      </xdr:spPr>
    </xdr:pic>
    <xdr:clientData/>
  </xdr:twoCellAnchor>
  <xdr:twoCellAnchor>
    <xdr:from>
      <xdr:col>0</xdr:col>
      <xdr:colOff>152400</xdr:colOff>
      <xdr:row>0</xdr:row>
      <xdr:rowOff>0</xdr:rowOff>
    </xdr:from>
    <xdr:to>
      <xdr:col>1</xdr:col>
      <xdr:colOff>1123950</xdr:colOff>
      <xdr:row>8</xdr:row>
      <xdr:rowOff>0</xdr:rowOff>
    </xdr:to>
    <xdr:pic>
      <xdr:nvPicPr>
        <xdr:cNvPr id="3" name="Picture 1"/>
        <xdr:cNvPicPr preferRelativeResize="1">
          <a:picLocks noChangeAspect="1"/>
        </xdr:cNvPicPr>
      </xdr:nvPicPr>
      <xdr:blipFill>
        <a:blip r:embed="rId1"/>
        <a:stretch>
          <a:fillRect/>
        </a:stretch>
      </xdr:blipFill>
      <xdr:spPr>
        <a:xfrm>
          <a:off x="152400" y="0"/>
          <a:ext cx="1219200" cy="1447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981075</xdr:colOff>
      <xdr:row>0</xdr:row>
      <xdr:rowOff>0</xdr:rowOff>
    </xdr:to>
    <xdr:pic>
      <xdr:nvPicPr>
        <xdr:cNvPr id="1" name="Picture 1"/>
        <xdr:cNvPicPr preferRelativeResize="1">
          <a:picLocks noChangeAspect="1"/>
        </xdr:cNvPicPr>
      </xdr:nvPicPr>
      <xdr:blipFill>
        <a:blip r:embed="rId1"/>
        <a:stretch>
          <a:fillRect/>
        </a:stretch>
      </xdr:blipFill>
      <xdr:spPr>
        <a:xfrm>
          <a:off x="552450" y="0"/>
          <a:ext cx="676275" cy="0"/>
        </a:xfrm>
        <a:prstGeom prst="rect">
          <a:avLst/>
        </a:prstGeom>
        <a:noFill/>
        <a:ln w="9525" cmpd="sng">
          <a:noFill/>
        </a:ln>
      </xdr:spPr>
    </xdr:pic>
    <xdr:clientData/>
  </xdr:twoCellAnchor>
  <xdr:twoCellAnchor>
    <xdr:from>
      <xdr:col>0</xdr:col>
      <xdr:colOff>152400</xdr:colOff>
      <xdr:row>0</xdr:row>
      <xdr:rowOff>0</xdr:rowOff>
    </xdr:from>
    <xdr:to>
      <xdr:col>1</xdr:col>
      <xdr:colOff>1162050</xdr:colOff>
      <xdr:row>8</xdr:row>
      <xdr:rowOff>0</xdr:rowOff>
    </xdr:to>
    <xdr:pic>
      <xdr:nvPicPr>
        <xdr:cNvPr id="2" name="Picture 1"/>
        <xdr:cNvPicPr preferRelativeResize="1">
          <a:picLocks noChangeAspect="1"/>
        </xdr:cNvPicPr>
      </xdr:nvPicPr>
      <xdr:blipFill>
        <a:blip r:embed="rId1"/>
        <a:stretch>
          <a:fillRect/>
        </a:stretch>
      </xdr:blipFill>
      <xdr:spPr>
        <a:xfrm>
          <a:off x="152400" y="0"/>
          <a:ext cx="125730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5"/>
  </sheetPr>
  <dimension ref="A1:R81"/>
  <sheetViews>
    <sheetView view="pageBreakPreview" zoomScale="60" workbookViewId="0" topLeftCell="A1">
      <selection activeCell="C2" sqref="C2:R2"/>
    </sheetView>
  </sheetViews>
  <sheetFormatPr defaultColWidth="9.00390625" defaultRowHeight="12.75"/>
  <cols>
    <col min="1" max="1" width="3.25390625" style="27" customWidth="1"/>
    <col min="2" max="2" width="16.625" style="27" customWidth="1"/>
    <col min="3" max="3" width="11.625" style="83" customWidth="1"/>
    <col min="4" max="4" width="9.25390625" style="27" customWidth="1"/>
    <col min="5" max="5" width="14.625" style="27" customWidth="1"/>
    <col min="6" max="6" width="30.00390625" style="27" customWidth="1"/>
    <col min="7" max="7" width="3.625" style="27" customWidth="1"/>
    <col min="8" max="8" width="3.375" style="27" customWidth="1"/>
    <col min="9" max="9" width="4.00390625" style="27" customWidth="1"/>
    <col min="10" max="10" width="4.25390625" style="27" customWidth="1"/>
    <col min="11" max="11" width="5.25390625" style="27" customWidth="1"/>
    <col min="12" max="12" width="4.625" style="27" customWidth="1"/>
    <col min="13" max="13" width="4.75390625" style="27" customWidth="1"/>
    <col min="14" max="14" width="4.875" style="27" customWidth="1"/>
    <col min="15" max="15" width="4.375" style="27" customWidth="1"/>
    <col min="16" max="16" width="4.625" style="27" customWidth="1"/>
    <col min="17" max="17" width="5.625" style="39" customWidth="1"/>
    <col min="18" max="18" width="4.375" style="27" customWidth="1"/>
    <col min="19" max="16384" width="9.125" style="27" customWidth="1"/>
  </cols>
  <sheetData>
    <row r="1" spans="1:18" ht="12.75">
      <c r="A1" s="97"/>
      <c r="B1" s="97"/>
      <c r="C1" s="98" t="s">
        <v>11</v>
      </c>
      <c r="D1" s="98"/>
      <c r="E1" s="98"/>
      <c r="F1" s="98"/>
      <c r="G1" s="98"/>
      <c r="H1" s="98"/>
      <c r="I1" s="98"/>
      <c r="J1" s="98"/>
      <c r="K1" s="98"/>
      <c r="L1" s="98"/>
      <c r="M1" s="98"/>
      <c r="N1" s="98"/>
      <c r="O1" s="98"/>
      <c r="P1" s="98"/>
      <c r="Q1" s="98"/>
      <c r="R1" s="98"/>
    </row>
    <row r="2" spans="1:18" ht="12.75">
      <c r="A2" s="97"/>
      <c r="B2" s="97"/>
      <c r="C2" s="98" t="s">
        <v>251</v>
      </c>
      <c r="D2" s="98"/>
      <c r="E2" s="98"/>
      <c r="F2" s="98"/>
      <c r="G2" s="98"/>
      <c r="H2" s="98"/>
      <c r="I2" s="98"/>
      <c r="J2" s="98"/>
      <c r="K2" s="98"/>
      <c r="L2" s="98"/>
      <c r="M2" s="98"/>
      <c r="N2" s="98"/>
      <c r="O2" s="98"/>
      <c r="P2" s="98"/>
      <c r="Q2" s="98"/>
      <c r="R2" s="98"/>
    </row>
    <row r="3" spans="1:18" ht="15.75">
      <c r="A3" s="97"/>
      <c r="B3" s="97"/>
      <c r="C3" s="99" t="s">
        <v>12</v>
      </c>
      <c r="D3" s="99"/>
      <c r="E3" s="99"/>
      <c r="F3" s="99"/>
      <c r="G3" s="99"/>
      <c r="H3" s="99"/>
      <c r="I3" s="99"/>
      <c r="J3" s="99"/>
      <c r="K3" s="99"/>
      <c r="L3" s="99"/>
      <c r="M3" s="99"/>
      <c r="N3" s="99"/>
      <c r="O3" s="99"/>
      <c r="P3" s="99"/>
      <c r="Q3" s="99"/>
      <c r="R3" s="99"/>
    </row>
    <row r="4" spans="1:18" ht="12.75">
      <c r="A4" s="97"/>
      <c r="B4" s="97"/>
      <c r="C4" s="97" t="s">
        <v>13</v>
      </c>
      <c r="D4" s="97"/>
      <c r="E4" s="97"/>
      <c r="F4" s="97"/>
      <c r="G4" s="97"/>
      <c r="H4" s="97"/>
      <c r="I4" s="97"/>
      <c r="J4" s="97"/>
      <c r="K4" s="97"/>
      <c r="L4" s="97"/>
      <c r="M4" s="97"/>
      <c r="N4" s="97"/>
      <c r="O4" s="97"/>
      <c r="P4" s="97"/>
      <c r="Q4" s="97"/>
      <c r="R4" s="97"/>
    </row>
    <row r="5" spans="1:17" ht="15.75">
      <c r="A5" s="97"/>
      <c r="B5" s="97"/>
      <c r="C5" s="93" t="s">
        <v>14</v>
      </c>
      <c r="D5" s="93"/>
      <c r="E5" s="94" t="s">
        <v>143</v>
      </c>
      <c r="F5" s="94"/>
      <c r="G5" s="94"/>
      <c r="H5" s="94"/>
      <c r="I5" s="94"/>
      <c r="J5" s="94"/>
      <c r="K5" s="94"/>
      <c r="L5" s="94"/>
      <c r="M5" s="94"/>
      <c r="N5" s="94"/>
      <c r="O5" s="94"/>
      <c r="P5" s="28"/>
      <c r="Q5" s="27"/>
    </row>
    <row r="6" spans="1:17" ht="15.75">
      <c r="A6" s="97"/>
      <c r="B6" s="97"/>
      <c r="C6" s="93" t="s">
        <v>15</v>
      </c>
      <c r="D6" s="93"/>
      <c r="E6" s="94" t="s">
        <v>56</v>
      </c>
      <c r="F6" s="94"/>
      <c r="G6" s="94"/>
      <c r="H6" s="94"/>
      <c r="I6" s="94"/>
      <c r="J6" s="94"/>
      <c r="K6" s="94"/>
      <c r="L6" s="94"/>
      <c r="M6" s="94"/>
      <c r="N6" s="94"/>
      <c r="O6" s="94"/>
      <c r="P6" s="28"/>
      <c r="Q6" s="27"/>
    </row>
    <row r="7" spans="1:17" ht="15.75">
      <c r="A7" s="97"/>
      <c r="B7" s="97"/>
      <c r="C7" s="93" t="s">
        <v>17</v>
      </c>
      <c r="D7" s="93"/>
      <c r="E7" s="96" t="s">
        <v>144</v>
      </c>
      <c r="F7" s="96"/>
      <c r="G7" s="96"/>
      <c r="H7" s="96"/>
      <c r="I7" s="96"/>
      <c r="J7" s="96"/>
      <c r="K7" s="96"/>
      <c r="L7" s="96"/>
      <c r="M7" s="96"/>
      <c r="N7" s="96"/>
      <c r="O7" s="96"/>
      <c r="P7" s="96"/>
      <c r="Q7" s="27"/>
    </row>
    <row r="8" spans="1:17" ht="15.75" customHeight="1">
      <c r="A8" s="97"/>
      <c r="B8" s="97"/>
      <c r="C8" s="93" t="s">
        <v>205</v>
      </c>
      <c r="D8" s="93"/>
      <c r="E8" s="93"/>
      <c r="F8" s="93"/>
      <c r="G8" s="93"/>
      <c r="H8" s="93"/>
      <c r="I8" s="93"/>
      <c r="J8" s="93"/>
      <c r="K8" s="93"/>
      <c r="L8" s="93"/>
      <c r="M8" s="93"/>
      <c r="N8" s="93"/>
      <c r="O8" s="93"/>
      <c r="P8" s="28"/>
      <c r="Q8" s="27"/>
    </row>
    <row r="9" spans="1:18" s="70" customFormat="1" ht="15.75">
      <c r="A9" s="95" t="s">
        <v>217</v>
      </c>
      <c r="B9" s="95"/>
      <c r="C9" s="95"/>
      <c r="D9" s="95"/>
      <c r="E9" s="95"/>
      <c r="F9" s="95"/>
      <c r="G9" s="95"/>
      <c r="H9" s="95"/>
      <c r="I9" s="95"/>
      <c r="J9" s="95"/>
      <c r="K9" s="95"/>
      <c r="L9" s="95"/>
      <c r="M9" s="95"/>
      <c r="N9" s="95"/>
      <c r="O9" s="95"/>
      <c r="P9" s="95"/>
      <c r="Q9" s="95"/>
      <c r="R9" s="95"/>
    </row>
    <row r="10" spans="1:18" ht="27" customHeight="1">
      <c r="A10" s="100" t="s">
        <v>10</v>
      </c>
      <c r="B10" s="101" t="s">
        <v>18</v>
      </c>
      <c r="C10" s="102" t="s">
        <v>19</v>
      </c>
      <c r="D10" s="103" t="s">
        <v>20</v>
      </c>
      <c r="E10" s="101" t="s">
        <v>21</v>
      </c>
      <c r="F10" s="101" t="s">
        <v>22</v>
      </c>
      <c r="G10" s="102" t="s">
        <v>27</v>
      </c>
      <c r="H10" s="102" t="s">
        <v>28</v>
      </c>
      <c r="I10" s="103" t="s">
        <v>23</v>
      </c>
      <c r="J10" s="103" t="s">
        <v>0</v>
      </c>
      <c r="K10" s="101" t="s">
        <v>24</v>
      </c>
      <c r="L10" s="101"/>
      <c r="M10" s="101"/>
      <c r="N10" s="101"/>
      <c r="O10" s="101"/>
      <c r="P10" s="108" t="s">
        <v>29</v>
      </c>
      <c r="Q10" s="106" t="s">
        <v>25</v>
      </c>
      <c r="R10" s="107" t="s">
        <v>9</v>
      </c>
    </row>
    <row r="11" spans="1:18" ht="53.25" customHeight="1">
      <c r="A11" s="100"/>
      <c r="B11" s="101"/>
      <c r="C11" s="102"/>
      <c r="D11" s="104"/>
      <c r="E11" s="101"/>
      <c r="F11" s="101"/>
      <c r="G11" s="102"/>
      <c r="H11" s="102"/>
      <c r="I11" s="104"/>
      <c r="J11" s="104"/>
      <c r="K11" s="9" t="s">
        <v>31</v>
      </c>
      <c r="L11" s="9" t="s">
        <v>2</v>
      </c>
      <c r="M11" s="9" t="s">
        <v>4</v>
      </c>
      <c r="N11" s="9" t="s">
        <v>26</v>
      </c>
      <c r="O11" s="9" t="s">
        <v>7</v>
      </c>
      <c r="P11" s="109"/>
      <c r="Q11" s="106"/>
      <c r="R11" s="107"/>
    </row>
    <row r="12" spans="1:18" ht="11.25" customHeight="1">
      <c r="A12" s="100"/>
      <c r="B12" s="101"/>
      <c r="C12" s="102"/>
      <c r="D12" s="105"/>
      <c r="E12" s="101"/>
      <c r="F12" s="101"/>
      <c r="G12" s="102"/>
      <c r="H12" s="102"/>
      <c r="I12" s="105"/>
      <c r="J12" s="105"/>
      <c r="K12" s="7" t="s">
        <v>1</v>
      </c>
      <c r="L12" s="7" t="s">
        <v>3</v>
      </c>
      <c r="M12" s="7" t="s">
        <v>5</v>
      </c>
      <c r="N12" s="7" t="s">
        <v>6</v>
      </c>
      <c r="O12" s="7" t="s">
        <v>8</v>
      </c>
      <c r="P12" s="110"/>
      <c r="Q12" s="106"/>
      <c r="R12" s="107"/>
    </row>
    <row r="13" spans="1:18" ht="114" customHeight="1">
      <c r="A13" s="29">
        <v>1</v>
      </c>
      <c r="B13" s="8" t="s">
        <v>57</v>
      </c>
      <c r="C13" s="9" t="s">
        <v>58</v>
      </c>
      <c r="D13" s="9" t="s">
        <v>59</v>
      </c>
      <c r="E13" s="5" t="s">
        <v>60</v>
      </c>
      <c r="F13" s="31" t="s">
        <v>61</v>
      </c>
      <c r="G13" s="29">
        <v>4</v>
      </c>
      <c r="H13" s="29">
        <v>4</v>
      </c>
      <c r="I13" s="29">
        <v>5</v>
      </c>
      <c r="J13" s="9" t="s">
        <v>62</v>
      </c>
      <c r="K13" s="32">
        <v>52</v>
      </c>
      <c r="L13" s="32">
        <v>4</v>
      </c>
      <c r="M13" s="32">
        <v>14</v>
      </c>
      <c r="N13" s="32">
        <v>11</v>
      </c>
      <c r="O13" s="32">
        <v>5</v>
      </c>
      <c r="P13" s="32"/>
      <c r="Q13" s="32">
        <f>SUM(K13:O13)</f>
        <v>86</v>
      </c>
      <c r="R13" s="33" t="s">
        <v>52</v>
      </c>
    </row>
    <row r="14" spans="1:18" ht="113.25" customHeight="1">
      <c r="A14" s="29">
        <v>2</v>
      </c>
      <c r="B14" s="8" t="s">
        <v>63</v>
      </c>
      <c r="C14" s="9" t="s">
        <v>58</v>
      </c>
      <c r="D14" s="9" t="s">
        <v>64</v>
      </c>
      <c r="E14" s="5" t="s">
        <v>65</v>
      </c>
      <c r="F14" s="34" t="s">
        <v>66</v>
      </c>
      <c r="G14" s="29">
        <v>3</v>
      </c>
      <c r="H14" s="29">
        <v>3</v>
      </c>
      <c r="I14" s="29">
        <v>8</v>
      </c>
      <c r="J14" s="9" t="s">
        <v>67</v>
      </c>
      <c r="K14" s="32">
        <v>26</v>
      </c>
      <c r="L14" s="32">
        <v>2</v>
      </c>
      <c r="M14" s="32">
        <v>5</v>
      </c>
      <c r="N14" s="32">
        <v>3</v>
      </c>
      <c r="O14" s="32">
        <v>4</v>
      </c>
      <c r="P14" s="32">
        <v>-8</v>
      </c>
      <c r="Q14" s="32">
        <f>SUM(K14:P14)</f>
        <v>32</v>
      </c>
      <c r="R14" s="35" t="s">
        <v>53</v>
      </c>
    </row>
    <row r="15" spans="1:18" ht="146.25" customHeight="1">
      <c r="A15" s="29">
        <v>3</v>
      </c>
      <c r="B15" s="8" t="s">
        <v>68</v>
      </c>
      <c r="C15" s="9" t="s">
        <v>69</v>
      </c>
      <c r="D15" s="9" t="s">
        <v>70</v>
      </c>
      <c r="E15" s="5" t="s">
        <v>71</v>
      </c>
      <c r="F15" s="31" t="s">
        <v>72</v>
      </c>
      <c r="G15" s="1">
        <v>2</v>
      </c>
      <c r="H15" s="1">
        <v>2</v>
      </c>
      <c r="I15" s="1">
        <v>6</v>
      </c>
      <c r="J15" s="9" t="s">
        <v>73</v>
      </c>
      <c r="K15" s="32">
        <v>12</v>
      </c>
      <c r="L15" s="32">
        <v>1</v>
      </c>
      <c r="M15" s="32">
        <v>3</v>
      </c>
      <c r="N15" s="32">
        <v>3</v>
      </c>
      <c r="O15" s="32">
        <v>3</v>
      </c>
      <c r="P15" s="32"/>
      <c r="Q15" s="32">
        <f>SUM(K15:O15)</f>
        <v>22</v>
      </c>
      <c r="R15" s="35" t="s">
        <v>54</v>
      </c>
    </row>
    <row r="16" spans="1:18" ht="140.25" customHeight="1">
      <c r="A16" s="29">
        <v>4</v>
      </c>
      <c r="B16" s="8" t="s">
        <v>74</v>
      </c>
      <c r="C16" s="9" t="s">
        <v>75</v>
      </c>
      <c r="D16" s="9" t="s">
        <v>76</v>
      </c>
      <c r="E16" s="5" t="s">
        <v>77</v>
      </c>
      <c r="F16" s="34" t="s">
        <v>78</v>
      </c>
      <c r="G16" s="1">
        <v>3</v>
      </c>
      <c r="H16" s="1">
        <v>3</v>
      </c>
      <c r="I16" s="1">
        <v>6</v>
      </c>
      <c r="J16" s="9" t="s">
        <v>79</v>
      </c>
      <c r="K16" s="32">
        <v>18</v>
      </c>
      <c r="L16" s="32">
        <v>0</v>
      </c>
      <c r="M16" s="32">
        <v>-4</v>
      </c>
      <c r="N16" s="32">
        <v>0</v>
      </c>
      <c r="O16" s="32">
        <v>0</v>
      </c>
      <c r="P16" s="32"/>
      <c r="Q16" s="32">
        <f>SUM(K16:O16)</f>
        <v>14</v>
      </c>
      <c r="R16" s="35" t="s">
        <v>55</v>
      </c>
    </row>
    <row r="17" spans="1:18" ht="106.5" customHeight="1">
      <c r="A17" s="29">
        <v>5</v>
      </c>
      <c r="B17" s="8" t="s">
        <v>80</v>
      </c>
      <c r="C17" s="9" t="s">
        <v>245</v>
      </c>
      <c r="D17" s="9" t="s">
        <v>76</v>
      </c>
      <c r="E17" s="5" t="s">
        <v>81</v>
      </c>
      <c r="F17" s="34" t="s">
        <v>82</v>
      </c>
      <c r="G17" s="29">
        <v>2</v>
      </c>
      <c r="H17" s="29">
        <v>2</v>
      </c>
      <c r="I17" s="29">
        <v>5</v>
      </c>
      <c r="J17" s="9" t="s">
        <v>83</v>
      </c>
      <c r="K17" s="32">
        <v>10</v>
      </c>
      <c r="L17" s="32">
        <v>0</v>
      </c>
      <c r="M17" s="32">
        <v>1.5</v>
      </c>
      <c r="N17" s="32">
        <v>0</v>
      </c>
      <c r="O17" s="32">
        <v>0</v>
      </c>
      <c r="P17" s="32"/>
      <c r="Q17" s="32">
        <f>SUM(K17:O17)</f>
        <v>11.5</v>
      </c>
      <c r="R17" s="33" t="s">
        <v>30</v>
      </c>
    </row>
    <row r="18" spans="1:18" ht="12.75">
      <c r="A18" s="36"/>
      <c r="B18" s="36"/>
      <c r="C18" s="82"/>
      <c r="D18" s="36"/>
      <c r="E18" s="36"/>
      <c r="F18" s="36"/>
      <c r="G18" s="36"/>
      <c r="H18" s="36"/>
      <c r="I18" s="36">
        <v>30</v>
      </c>
      <c r="J18" s="36"/>
      <c r="K18" s="36"/>
      <c r="L18" s="36"/>
      <c r="M18" s="36"/>
      <c r="N18" s="36"/>
      <c r="O18" s="37"/>
      <c r="P18" s="37"/>
      <c r="Q18" s="38"/>
      <c r="R18" s="36"/>
    </row>
    <row r="19" spans="1:17" s="47" customFormat="1" ht="15.75">
      <c r="A19" s="92" t="s">
        <v>202</v>
      </c>
      <c r="B19" s="92"/>
      <c r="C19" s="92"/>
      <c r="D19" s="92"/>
      <c r="E19" s="92"/>
      <c r="F19" s="92"/>
      <c r="G19" s="92"/>
      <c r="H19" s="92"/>
      <c r="I19" s="92"/>
      <c r="J19" s="92"/>
      <c r="K19" s="92"/>
      <c r="L19" s="92"/>
      <c r="M19" s="92"/>
      <c r="N19" s="92"/>
      <c r="O19" s="62"/>
      <c r="P19" s="63"/>
      <c r="Q19" s="62"/>
    </row>
    <row r="20" spans="1:17" s="47" customFormat="1" ht="15.75">
      <c r="A20" s="92" t="s">
        <v>203</v>
      </c>
      <c r="B20" s="92"/>
      <c r="C20" s="92"/>
      <c r="D20" s="92"/>
      <c r="E20" s="92"/>
      <c r="F20" s="92"/>
      <c r="G20" s="92"/>
      <c r="H20" s="92"/>
      <c r="I20" s="92"/>
      <c r="J20" s="92"/>
      <c r="K20" s="92"/>
      <c r="L20" s="92"/>
      <c r="M20" s="92"/>
      <c r="N20" s="92"/>
      <c r="O20" s="62"/>
      <c r="P20" s="63"/>
      <c r="Q20" s="62"/>
    </row>
    <row r="21" spans="1:17" s="15" customFormat="1" ht="16.5" customHeight="1">
      <c r="A21" s="92" t="s">
        <v>207</v>
      </c>
      <c r="B21" s="92"/>
      <c r="C21" s="92"/>
      <c r="D21" s="92"/>
      <c r="E21" s="92"/>
      <c r="F21" s="92"/>
      <c r="G21" s="92"/>
      <c r="H21" s="92"/>
      <c r="I21" s="92"/>
      <c r="J21" s="92"/>
      <c r="K21" s="92"/>
      <c r="L21" s="92"/>
      <c r="M21" s="92"/>
      <c r="N21" s="92"/>
      <c r="O21" s="92"/>
      <c r="P21" s="92"/>
      <c r="Q21" s="92"/>
    </row>
    <row r="22" spans="1:17" s="15" customFormat="1" ht="12.75">
      <c r="A22" s="2"/>
      <c r="B22" s="2"/>
      <c r="C22" s="10"/>
      <c r="D22" s="13"/>
      <c r="E22" s="2"/>
      <c r="F22" s="19"/>
      <c r="G22" s="2"/>
      <c r="H22" s="2"/>
      <c r="I22" s="2"/>
      <c r="J22" s="10"/>
      <c r="K22" s="2"/>
      <c r="L22" s="2"/>
      <c r="M22" s="2"/>
      <c r="N22" s="2"/>
      <c r="O22" s="2"/>
      <c r="P22" s="20"/>
      <c r="Q22" s="2"/>
    </row>
    <row r="23" spans="1:17" ht="12.75">
      <c r="A23" s="36"/>
      <c r="B23" s="36"/>
      <c r="C23" s="82"/>
      <c r="D23" s="36"/>
      <c r="E23" s="36"/>
      <c r="F23" s="36"/>
      <c r="G23" s="36"/>
      <c r="H23" s="36"/>
      <c r="I23" s="36"/>
      <c r="J23" s="36"/>
      <c r="K23" s="36"/>
      <c r="L23" s="36"/>
      <c r="M23" s="36"/>
      <c r="N23" s="36"/>
      <c r="O23" s="36"/>
      <c r="P23" s="36"/>
      <c r="Q23" s="38"/>
    </row>
    <row r="24" spans="1:17" ht="12.75">
      <c r="A24" s="36"/>
      <c r="B24" s="36"/>
      <c r="C24" s="82"/>
      <c r="D24" s="36"/>
      <c r="E24" s="36"/>
      <c r="F24" s="36"/>
      <c r="G24" s="36"/>
      <c r="H24" s="36"/>
      <c r="I24" s="36"/>
      <c r="J24" s="36"/>
      <c r="K24" s="36"/>
      <c r="L24" s="36"/>
      <c r="M24" s="36"/>
      <c r="N24" s="36"/>
      <c r="O24" s="36"/>
      <c r="P24" s="36"/>
      <c r="Q24" s="38"/>
    </row>
    <row r="34" spans="2:3" ht="12.75">
      <c r="B34" s="36"/>
      <c r="C34" s="82"/>
    </row>
    <row r="35" spans="2:3" ht="18.75">
      <c r="B35" s="41"/>
      <c r="C35" s="82"/>
    </row>
    <row r="36" spans="2:3" ht="18.75">
      <c r="B36" s="41"/>
      <c r="C36" s="82"/>
    </row>
    <row r="37" spans="2:3" ht="12.75">
      <c r="B37" s="42"/>
      <c r="C37" s="82"/>
    </row>
    <row r="38" spans="2:3" ht="12.75">
      <c r="B38" s="42"/>
      <c r="C38" s="82"/>
    </row>
    <row r="39" spans="2:3" ht="12.75">
      <c r="B39" s="42"/>
      <c r="C39" s="82"/>
    </row>
    <row r="40" spans="2:3" ht="12.75">
      <c r="B40" s="42"/>
      <c r="C40" s="82"/>
    </row>
    <row r="41" spans="2:3" ht="12.75">
      <c r="B41" s="36"/>
      <c r="C41" s="82"/>
    </row>
    <row r="42" spans="2:3" ht="12.75">
      <c r="B42" s="36"/>
      <c r="C42" s="82"/>
    </row>
    <row r="43" spans="2:3" ht="12.75">
      <c r="B43" s="36"/>
      <c r="C43" s="82"/>
    </row>
    <row r="44" spans="2:3" ht="12.75">
      <c r="B44" s="36"/>
      <c r="C44" s="82"/>
    </row>
    <row r="45" spans="2:3" ht="12.75">
      <c r="B45" s="36"/>
      <c r="C45" s="82"/>
    </row>
    <row r="46" spans="2:3" ht="12.75">
      <c r="B46" s="36"/>
      <c r="C46" s="82"/>
    </row>
    <row r="47" spans="2:3" ht="12.75">
      <c r="B47" s="36"/>
      <c r="C47" s="82"/>
    </row>
    <row r="48" spans="2:3" ht="12.75">
      <c r="B48" s="36"/>
      <c r="C48" s="82"/>
    </row>
    <row r="49" spans="2:3" ht="12.75">
      <c r="B49" s="36"/>
      <c r="C49" s="82"/>
    </row>
    <row r="50" spans="2:3" ht="12.75">
      <c r="B50" s="36"/>
      <c r="C50" s="82"/>
    </row>
    <row r="51" spans="2:3" ht="12.75">
      <c r="B51" s="36"/>
      <c r="C51" s="82"/>
    </row>
    <row r="52" spans="2:3" ht="12.75">
      <c r="B52" s="36"/>
      <c r="C52" s="82"/>
    </row>
    <row r="53" spans="2:3" ht="12.75">
      <c r="B53" s="36"/>
      <c r="C53" s="82"/>
    </row>
    <row r="54" spans="2:3" ht="12.75">
      <c r="B54" s="36"/>
      <c r="C54" s="82"/>
    </row>
    <row r="55" spans="2:3" ht="12.75">
      <c r="B55" s="36"/>
      <c r="C55" s="82"/>
    </row>
    <row r="56" spans="2:3" ht="12.75">
      <c r="B56" s="36"/>
      <c r="C56" s="82"/>
    </row>
    <row r="57" spans="2:3" ht="12.75">
      <c r="B57" s="36"/>
      <c r="C57" s="82"/>
    </row>
    <row r="58" spans="2:3" ht="12.75">
      <c r="B58" s="36"/>
      <c r="C58" s="82"/>
    </row>
    <row r="59" spans="2:3" ht="12.75">
      <c r="B59" s="36"/>
      <c r="C59" s="82"/>
    </row>
    <row r="60" spans="2:3" ht="12.75">
      <c r="B60" s="36"/>
      <c r="C60" s="82"/>
    </row>
    <row r="61" spans="2:3" ht="12.75">
      <c r="B61" s="36"/>
      <c r="C61" s="82"/>
    </row>
    <row r="62" spans="2:3" ht="12.75">
      <c r="B62" s="36"/>
      <c r="C62" s="82"/>
    </row>
    <row r="63" spans="2:3" ht="12.75">
      <c r="B63" s="36"/>
      <c r="C63" s="82"/>
    </row>
    <row r="64" spans="2:3" ht="12.75">
      <c r="B64" s="36"/>
      <c r="C64" s="82"/>
    </row>
    <row r="65" spans="2:3" ht="12.75">
      <c r="B65" s="36"/>
      <c r="C65" s="82"/>
    </row>
    <row r="66" spans="2:3" ht="12.75">
      <c r="B66" s="36"/>
      <c r="C66" s="82"/>
    </row>
    <row r="67" spans="2:3" ht="12.75">
      <c r="B67" s="36"/>
      <c r="C67" s="82"/>
    </row>
    <row r="68" spans="2:3" ht="12.75">
      <c r="B68" s="36"/>
      <c r="C68" s="82"/>
    </row>
    <row r="69" spans="2:3" ht="12.75">
      <c r="B69" s="36"/>
      <c r="C69" s="82"/>
    </row>
    <row r="70" spans="2:3" ht="12.75">
      <c r="B70" s="36"/>
      <c r="C70" s="82"/>
    </row>
    <row r="71" spans="2:3" ht="12.75">
      <c r="B71" s="36"/>
      <c r="C71" s="82"/>
    </row>
    <row r="72" spans="2:3" ht="12.75">
      <c r="B72" s="36"/>
      <c r="C72" s="82"/>
    </row>
    <row r="73" spans="2:3" ht="12.75">
      <c r="B73" s="36"/>
      <c r="C73" s="82"/>
    </row>
    <row r="74" spans="2:3" ht="12.75">
      <c r="B74" s="36"/>
      <c r="C74" s="82"/>
    </row>
    <row r="75" spans="2:3" ht="12.75">
      <c r="B75" s="36"/>
      <c r="C75" s="82"/>
    </row>
    <row r="76" spans="2:3" ht="12.75">
      <c r="B76" s="36"/>
      <c r="C76" s="82"/>
    </row>
    <row r="77" spans="2:3" ht="12.75">
      <c r="B77" s="36"/>
      <c r="C77" s="82"/>
    </row>
    <row r="78" spans="2:3" ht="12.75">
      <c r="B78" s="36"/>
      <c r="C78" s="82"/>
    </row>
    <row r="79" spans="2:3" ht="12.75">
      <c r="B79" s="36"/>
      <c r="C79" s="82"/>
    </row>
    <row r="80" spans="2:3" ht="12.75">
      <c r="B80" s="36"/>
      <c r="C80" s="82"/>
    </row>
    <row r="81" spans="2:3" ht="12.75">
      <c r="B81" s="36"/>
      <c r="C81" s="82"/>
    </row>
  </sheetData>
  <mergeCells count="30">
    <mergeCell ref="Q10:Q12"/>
    <mergeCell ref="R10:R12"/>
    <mergeCell ref="I10:I12"/>
    <mergeCell ref="J10:J12"/>
    <mergeCell ref="K10:O10"/>
    <mergeCell ref="P10:P12"/>
    <mergeCell ref="C5:D5"/>
    <mergeCell ref="E5:O5"/>
    <mergeCell ref="A10:A12"/>
    <mergeCell ref="B10:B12"/>
    <mergeCell ref="C10:C12"/>
    <mergeCell ref="D10:D12"/>
    <mergeCell ref="E10:E12"/>
    <mergeCell ref="F10:F12"/>
    <mergeCell ref="G10:G12"/>
    <mergeCell ref="H10:H12"/>
    <mergeCell ref="C1:R1"/>
    <mergeCell ref="C2:R2"/>
    <mergeCell ref="C3:R3"/>
    <mergeCell ref="C4:R4"/>
    <mergeCell ref="A20:N20"/>
    <mergeCell ref="A21:Q21"/>
    <mergeCell ref="C6:D6"/>
    <mergeCell ref="E6:O6"/>
    <mergeCell ref="C7:D7"/>
    <mergeCell ref="A19:N19"/>
    <mergeCell ref="A9:R9"/>
    <mergeCell ref="E7:P7"/>
    <mergeCell ref="C8:O8"/>
    <mergeCell ref="A1:B8"/>
  </mergeCells>
  <printOptions/>
  <pageMargins left="0.3937007874015748" right="0.3937007874015748" top="0.3937007874015748" bottom="0.3937007874015748"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60" workbookViewId="0" topLeftCell="A25">
      <selection activeCell="K35" sqref="K35"/>
    </sheetView>
  </sheetViews>
  <sheetFormatPr defaultColWidth="9.00390625" defaultRowHeight="12.75"/>
  <cols>
    <col min="1" max="1" width="3.25390625" style="27" customWidth="1"/>
    <col min="2" max="2" width="20.25390625" style="27" customWidth="1"/>
    <col min="3" max="3" width="6.75390625" style="27" customWidth="1"/>
    <col min="4" max="4" width="9.25390625" style="11" customWidth="1"/>
    <col min="5" max="5" width="26.125" style="15" customWidth="1"/>
    <col min="6" max="6" width="15.875" style="27" customWidth="1"/>
    <col min="7" max="7" width="3.625" style="27" customWidth="1"/>
    <col min="8" max="8" width="3.375" style="27" customWidth="1"/>
    <col min="9" max="9" width="3.25390625" style="27" customWidth="1"/>
    <col min="10" max="10" width="5.875" style="15" customWidth="1"/>
    <col min="11" max="11" width="6.25390625" style="27" customWidth="1"/>
    <col min="12" max="12" width="5.125" style="27" customWidth="1"/>
    <col min="13" max="13" width="4.75390625" style="27" customWidth="1"/>
    <col min="14" max="15" width="4.875" style="27" customWidth="1"/>
    <col min="16" max="16" width="5.75390625" style="27" customWidth="1"/>
    <col min="17" max="17" width="6.00390625" style="39" customWidth="1"/>
    <col min="18" max="18" width="3.375" style="27" customWidth="1"/>
    <col min="19" max="16384" width="9.125" style="27" customWidth="1"/>
  </cols>
  <sheetData>
    <row r="1" spans="1:18" ht="12.75">
      <c r="A1" s="97"/>
      <c r="B1" s="97"/>
      <c r="C1" s="98" t="s">
        <v>11</v>
      </c>
      <c r="D1" s="98"/>
      <c r="E1" s="98"/>
      <c r="F1" s="98"/>
      <c r="G1" s="98"/>
      <c r="H1" s="98"/>
      <c r="I1" s="98"/>
      <c r="J1" s="98"/>
      <c r="K1" s="98"/>
      <c r="L1" s="98"/>
      <c r="M1" s="98"/>
      <c r="N1" s="98"/>
      <c r="O1" s="98"/>
      <c r="P1" s="98"/>
      <c r="Q1" s="98"/>
      <c r="R1" s="98"/>
    </row>
    <row r="2" spans="1:18" ht="12.75">
      <c r="A2" s="97"/>
      <c r="B2" s="97"/>
      <c r="C2" s="98" t="s">
        <v>251</v>
      </c>
      <c r="D2" s="98"/>
      <c r="E2" s="98"/>
      <c r="F2" s="98"/>
      <c r="G2" s="98"/>
      <c r="H2" s="98"/>
      <c r="I2" s="98"/>
      <c r="J2" s="98"/>
      <c r="K2" s="98"/>
      <c r="L2" s="98"/>
      <c r="M2" s="98"/>
      <c r="N2" s="98"/>
      <c r="O2" s="98"/>
      <c r="P2" s="98"/>
      <c r="Q2" s="98"/>
      <c r="R2" s="98"/>
    </row>
    <row r="3" spans="1:18" ht="15.75">
      <c r="A3" s="97"/>
      <c r="B3" s="97"/>
      <c r="C3" s="99" t="s">
        <v>12</v>
      </c>
      <c r="D3" s="99"/>
      <c r="E3" s="99"/>
      <c r="F3" s="99"/>
      <c r="G3" s="99"/>
      <c r="H3" s="99"/>
      <c r="I3" s="99"/>
      <c r="J3" s="99"/>
      <c r="K3" s="99"/>
      <c r="L3" s="99"/>
      <c r="M3" s="99"/>
      <c r="N3" s="99"/>
      <c r="O3" s="99"/>
      <c r="P3" s="99"/>
      <c r="Q3" s="99"/>
      <c r="R3" s="99"/>
    </row>
    <row r="4" spans="1:18" ht="12.75">
      <c r="A4" s="97"/>
      <c r="B4" s="97"/>
      <c r="C4" s="97" t="s">
        <v>13</v>
      </c>
      <c r="D4" s="97"/>
      <c r="E4" s="97"/>
      <c r="F4" s="97"/>
      <c r="G4" s="97"/>
      <c r="H4" s="97"/>
      <c r="I4" s="97"/>
      <c r="J4" s="97"/>
      <c r="K4" s="97"/>
      <c r="L4" s="97"/>
      <c r="M4" s="97"/>
      <c r="N4" s="97"/>
      <c r="O4" s="97"/>
      <c r="P4" s="97"/>
      <c r="Q4" s="97"/>
      <c r="R4" s="97"/>
    </row>
    <row r="5" spans="1:17" ht="15.75">
      <c r="A5" s="97"/>
      <c r="B5" s="97"/>
      <c r="C5" s="93" t="s">
        <v>14</v>
      </c>
      <c r="D5" s="93"/>
      <c r="E5" s="94" t="s">
        <v>143</v>
      </c>
      <c r="F5" s="94"/>
      <c r="G5" s="94"/>
      <c r="H5" s="94"/>
      <c r="I5" s="94"/>
      <c r="J5" s="94"/>
      <c r="K5" s="94"/>
      <c r="L5" s="94"/>
      <c r="M5" s="94"/>
      <c r="N5" s="94"/>
      <c r="O5" s="94"/>
      <c r="P5" s="28"/>
      <c r="Q5" s="27"/>
    </row>
    <row r="6" spans="1:17" ht="15.75">
      <c r="A6" s="97"/>
      <c r="B6" s="97"/>
      <c r="C6" s="93" t="s">
        <v>15</v>
      </c>
      <c r="D6" s="93"/>
      <c r="E6" s="94" t="s">
        <v>16</v>
      </c>
      <c r="F6" s="94"/>
      <c r="G6" s="94"/>
      <c r="H6" s="94"/>
      <c r="I6" s="94"/>
      <c r="J6" s="94"/>
      <c r="K6" s="94"/>
      <c r="L6" s="94"/>
      <c r="M6" s="94"/>
      <c r="N6" s="94"/>
      <c r="O6" s="94"/>
      <c r="P6" s="28"/>
      <c r="Q6" s="27"/>
    </row>
    <row r="7" spans="1:17" ht="15.75">
      <c r="A7" s="97"/>
      <c r="B7" s="97"/>
      <c r="C7" s="93" t="s">
        <v>17</v>
      </c>
      <c r="D7" s="93"/>
      <c r="E7" s="96" t="s">
        <v>144</v>
      </c>
      <c r="F7" s="96"/>
      <c r="G7" s="96"/>
      <c r="H7" s="96"/>
      <c r="I7" s="96"/>
      <c r="J7" s="96"/>
      <c r="K7" s="96"/>
      <c r="L7" s="96"/>
      <c r="M7" s="96"/>
      <c r="N7" s="96"/>
      <c r="O7" s="96"/>
      <c r="P7" s="96"/>
      <c r="Q7" s="27"/>
    </row>
    <row r="8" spans="1:17" ht="15.75">
      <c r="A8" s="97"/>
      <c r="B8" s="97"/>
      <c r="C8" s="93"/>
      <c r="D8" s="93"/>
      <c r="E8" s="84"/>
      <c r="F8" s="84"/>
      <c r="G8" s="84"/>
      <c r="H8" s="84"/>
      <c r="I8" s="84"/>
      <c r="J8" s="84"/>
      <c r="K8" s="84"/>
      <c r="L8" s="84"/>
      <c r="M8" s="84"/>
      <c r="N8" s="84"/>
      <c r="O8" s="84"/>
      <c r="P8" s="28"/>
      <c r="Q8" s="27"/>
    </row>
    <row r="9" spans="1:18" ht="15.75">
      <c r="A9" s="85" t="s">
        <v>217</v>
      </c>
      <c r="B9" s="85"/>
      <c r="C9" s="85"/>
      <c r="D9" s="85"/>
      <c r="E9" s="85"/>
      <c r="F9" s="85"/>
      <c r="G9" s="85"/>
      <c r="H9" s="85"/>
      <c r="I9" s="85"/>
      <c r="J9" s="85"/>
      <c r="K9" s="85"/>
      <c r="L9" s="85"/>
      <c r="M9" s="85"/>
      <c r="N9" s="85"/>
      <c r="O9" s="85"/>
      <c r="P9" s="85"/>
      <c r="Q9" s="85"/>
      <c r="R9" s="85"/>
    </row>
    <row r="10" spans="1:18" ht="19.5" customHeight="1">
      <c r="A10" s="87" t="s">
        <v>10</v>
      </c>
      <c r="B10" s="101" t="s">
        <v>18</v>
      </c>
      <c r="C10" s="101" t="s">
        <v>19</v>
      </c>
      <c r="D10" s="103" t="s">
        <v>20</v>
      </c>
      <c r="E10" s="101" t="s">
        <v>250</v>
      </c>
      <c r="F10" s="101" t="s">
        <v>22</v>
      </c>
      <c r="G10" s="86" t="s">
        <v>27</v>
      </c>
      <c r="H10" s="86" t="s">
        <v>28</v>
      </c>
      <c r="I10" s="89" t="s">
        <v>23</v>
      </c>
      <c r="J10" s="115" t="s">
        <v>0</v>
      </c>
      <c r="K10" s="118" t="s">
        <v>24</v>
      </c>
      <c r="L10" s="118"/>
      <c r="M10" s="118"/>
      <c r="N10" s="118"/>
      <c r="O10" s="118"/>
      <c r="P10" s="108" t="s">
        <v>29</v>
      </c>
      <c r="Q10" s="88" t="s">
        <v>25</v>
      </c>
      <c r="R10" s="111" t="s">
        <v>9</v>
      </c>
    </row>
    <row r="11" spans="1:18" ht="50.25" customHeight="1">
      <c r="A11" s="87"/>
      <c r="B11" s="101"/>
      <c r="C11" s="101"/>
      <c r="D11" s="104"/>
      <c r="E11" s="101"/>
      <c r="F11" s="101"/>
      <c r="G11" s="86"/>
      <c r="H11" s="86"/>
      <c r="I11" s="90"/>
      <c r="J11" s="116"/>
      <c r="K11" s="26" t="s">
        <v>145</v>
      </c>
      <c r="L11" s="26" t="s">
        <v>146</v>
      </c>
      <c r="M11" s="26" t="s">
        <v>147</v>
      </c>
      <c r="N11" s="26" t="s">
        <v>148</v>
      </c>
      <c r="O11" s="26" t="s">
        <v>149</v>
      </c>
      <c r="P11" s="109"/>
      <c r="Q11" s="88"/>
      <c r="R11" s="112"/>
    </row>
    <row r="12" spans="1:18" ht="12.75">
      <c r="A12" s="87"/>
      <c r="B12" s="101"/>
      <c r="C12" s="101"/>
      <c r="D12" s="105"/>
      <c r="E12" s="101"/>
      <c r="F12" s="101"/>
      <c r="G12" s="86"/>
      <c r="H12" s="86"/>
      <c r="I12" s="91"/>
      <c r="J12" s="117"/>
      <c r="K12" s="30" t="s">
        <v>1</v>
      </c>
      <c r="L12" s="30" t="s">
        <v>3</v>
      </c>
      <c r="M12" s="30" t="s">
        <v>5</v>
      </c>
      <c r="N12" s="30" t="s">
        <v>6</v>
      </c>
      <c r="O12" s="30" t="s">
        <v>8</v>
      </c>
      <c r="P12" s="110"/>
      <c r="Q12" s="88"/>
      <c r="R12" s="113"/>
    </row>
    <row r="13" spans="1:18" ht="92.25" customHeight="1">
      <c r="A13" s="29">
        <v>1</v>
      </c>
      <c r="B13" s="54" t="s">
        <v>252</v>
      </c>
      <c r="C13" s="9" t="s">
        <v>150</v>
      </c>
      <c r="D13" s="11" t="s">
        <v>239</v>
      </c>
      <c r="E13" s="5" t="s">
        <v>151</v>
      </c>
      <c r="F13" s="5" t="s">
        <v>226</v>
      </c>
      <c r="G13" s="1">
        <v>4</v>
      </c>
      <c r="H13" s="1">
        <v>4</v>
      </c>
      <c r="I13" s="1">
        <v>10</v>
      </c>
      <c r="J13" s="79" t="s">
        <v>246</v>
      </c>
      <c r="K13" s="32">
        <v>35.33</v>
      </c>
      <c r="L13" s="32">
        <v>2.66</v>
      </c>
      <c r="M13" s="32">
        <v>3</v>
      </c>
      <c r="N13" s="32">
        <v>5</v>
      </c>
      <c r="O13" s="32">
        <v>2.66</v>
      </c>
      <c r="P13" s="32"/>
      <c r="Q13" s="32">
        <f aca="true" t="shared" si="0" ref="Q13:Q24">SUM(K13:O13)</f>
        <v>48.64999999999999</v>
      </c>
      <c r="R13" s="33">
        <v>1</v>
      </c>
    </row>
    <row r="14" spans="1:18" ht="72" customHeight="1">
      <c r="A14" s="29">
        <v>2</v>
      </c>
      <c r="B14" s="72" t="s">
        <v>152</v>
      </c>
      <c r="C14" s="75" t="s">
        <v>153</v>
      </c>
      <c r="D14" s="75" t="s">
        <v>154</v>
      </c>
      <c r="E14" s="74" t="s">
        <v>155</v>
      </c>
      <c r="F14" s="74" t="s">
        <v>227</v>
      </c>
      <c r="G14" s="73">
        <v>4</v>
      </c>
      <c r="H14" s="73">
        <v>4</v>
      </c>
      <c r="I14" s="73">
        <v>10</v>
      </c>
      <c r="J14" s="80" t="s">
        <v>156</v>
      </c>
      <c r="K14" s="32">
        <v>37.66</v>
      </c>
      <c r="L14" s="32">
        <v>0</v>
      </c>
      <c r="M14" s="32">
        <v>4</v>
      </c>
      <c r="N14" s="32">
        <v>2.66</v>
      </c>
      <c r="O14" s="32">
        <v>3.33</v>
      </c>
      <c r="P14" s="32"/>
      <c r="Q14" s="32">
        <f t="shared" si="0"/>
        <v>47.64999999999999</v>
      </c>
      <c r="R14" s="33">
        <v>2</v>
      </c>
    </row>
    <row r="15" spans="1:18" ht="92.25" customHeight="1">
      <c r="A15" s="29">
        <v>3</v>
      </c>
      <c r="B15" s="72" t="s">
        <v>229</v>
      </c>
      <c r="C15" s="75" t="s">
        <v>157</v>
      </c>
      <c r="D15" s="75" t="s">
        <v>154</v>
      </c>
      <c r="E15" s="74" t="s">
        <v>158</v>
      </c>
      <c r="F15" s="73" t="s">
        <v>159</v>
      </c>
      <c r="G15" s="73">
        <v>3</v>
      </c>
      <c r="H15" s="73">
        <v>3</v>
      </c>
      <c r="I15" s="73">
        <v>10</v>
      </c>
      <c r="J15" s="80" t="s">
        <v>247</v>
      </c>
      <c r="K15" s="32">
        <v>22.66</v>
      </c>
      <c r="L15" s="32">
        <v>0.66</v>
      </c>
      <c r="M15" s="32">
        <v>3.33</v>
      </c>
      <c r="N15" s="32">
        <v>3.33</v>
      </c>
      <c r="O15" s="32">
        <v>2.33</v>
      </c>
      <c r="P15" s="32"/>
      <c r="Q15" s="32">
        <f>SUM(K15:O15)</f>
        <v>32.309999999999995</v>
      </c>
      <c r="R15" s="35">
        <v>3</v>
      </c>
    </row>
    <row r="16" spans="1:18" ht="67.5" customHeight="1">
      <c r="A16" s="29">
        <v>4</v>
      </c>
      <c r="B16" s="54" t="s">
        <v>230</v>
      </c>
      <c r="C16" s="9" t="s">
        <v>157</v>
      </c>
      <c r="D16" s="75" t="s">
        <v>154</v>
      </c>
      <c r="E16" s="5" t="s">
        <v>162</v>
      </c>
      <c r="F16" s="1" t="s">
        <v>163</v>
      </c>
      <c r="G16" s="1">
        <v>3</v>
      </c>
      <c r="H16" s="1">
        <v>3</v>
      </c>
      <c r="I16" s="1">
        <v>6</v>
      </c>
      <c r="J16" s="79" t="s">
        <v>164</v>
      </c>
      <c r="K16" s="32">
        <v>21.25</v>
      </c>
      <c r="L16" s="32">
        <v>1</v>
      </c>
      <c r="M16" s="32">
        <v>3.25</v>
      </c>
      <c r="N16" s="32">
        <v>3.5</v>
      </c>
      <c r="O16" s="32">
        <v>3</v>
      </c>
      <c r="P16" s="32"/>
      <c r="Q16" s="32">
        <f>SUM(K16:O16)</f>
        <v>32</v>
      </c>
      <c r="R16" s="35" t="s">
        <v>55</v>
      </c>
    </row>
    <row r="17" spans="1:18" ht="74.25" customHeight="1">
      <c r="A17" s="29">
        <v>5</v>
      </c>
      <c r="B17" s="54" t="s">
        <v>232</v>
      </c>
      <c r="C17" s="9" t="s">
        <v>157</v>
      </c>
      <c r="D17" s="75" t="s">
        <v>154</v>
      </c>
      <c r="E17" s="5" t="s">
        <v>165</v>
      </c>
      <c r="F17" s="1" t="s">
        <v>163</v>
      </c>
      <c r="G17" s="1">
        <v>3</v>
      </c>
      <c r="H17" s="1">
        <v>3</v>
      </c>
      <c r="I17" s="1">
        <v>6</v>
      </c>
      <c r="J17" s="79" t="s">
        <v>248</v>
      </c>
      <c r="K17" s="32">
        <v>21.25</v>
      </c>
      <c r="L17" s="32">
        <v>1</v>
      </c>
      <c r="M17" s="32">
        <v>3.25</v>
      </c>
      <c r="N17" s="32">
        <v>3.5</v>
      </c>
      <c r="O17" s="32">
        <v>3</v>
      </c>
      <c r="P17" s="32"/>
      <c r="Q17" s="32">
        <f>SUM(K17:O17)</f>
        <v>32</v>
      </c>
      <c r="R17" s="35" t="s">
        <v>55</v>
      </c>
    </row>
    <row r="18" spans="1:18" ht="66.75" customHeight="1">
      <c r="A18" s="29">
        <v>6</v>
      </c>
      <c r="B18" s="54" t="s">
        <v>228</v>
      </c>
      <c r="C18" s="9" t="s">
        <v>157</v>
      </c>
      <c r="D18" s="78" t="s">
        <v>49</v>
      </c>
      <c r="E18" s="5" t="s">
        <v>160</v>
      </c>
      <c r="F18" s="1" t="s">
        <v>161</v>
      </c>
      <c r="G18" s="1">
        <v>3</v>
      </c>
      <c r="H18" s="1">
        <v>3</v>
      </c>
      <c r="I18" s="1">
        <v>10</v>
      </c>
      <c r="J18" s="79" t="s">
        <v>249</v>
      </c>
      <c r="K18" s="32">
        <v>25</v>
      </c>
      <c r="L18" s="32">
        <v>0</v>
      </c>
      <c r="M18" s="32">
        <v>1</v>
      </c>
      <c r="N18" s="32">
        <v>3</v>
      </c>
      <c r="O18" s="32">
        <v>2.33</v>
      </c>
      <c r="P18" s="32"/>
      <c r="Q18" s="32">
        <f t="shared" si="0"/>
        <v>31.33</v>
      </c>
      <c r="R18" s="35" t="s">
        <v>238</v>
      </c>
    </row>
    <row r="19" spans="1:18" ht="66" customHeight="1">
      <c r="A19" s="29">
        <v>7</v>
      </c>
      <c r="B19" s="54" t="s">
        <v>233</v>
      </c>
      <c r="C19" s="9" t="s">
        <v>231</v>
      </c>
      <c r="D19" s="78" t="s">
        <v>240</v>
      </c>
      <c r="E19" s="5" t="s">
        <v>166</v>
      </c>
      <c r="F19" s="1" t="s">
        <v>163</v>
      </c>
      <c r="G19" s="1">
        <v>3</v>
      </c>
      <c r="H19" s="1">
        <v>3</v>
      </c>
      <c r="I19" s="1">
        <v>4</v>
      </c>
      <c r="J19" s="79" t="s">
        <v>164</v>
      </c>
      <c r="K19" s="32">
        <v>20.66</v>
      </c>
      <c r="L19" s="32">
        <v>0.66</v>
      </c>
      <c r="M19" s="32">
        <v>3.33</v>
      </c>
      <c r="N19" s="32">
        <v>3</v>
      </c>
      <c r="O19" s="32">
        <v>2</v>
      </c>
      <c r="P19" s="32"/>
      <c r="Q19" s="32">
        <f t="shared" si="0"/>
        <v>29.65</v>
      </c>
      <c r="R19" s="35" t="s">
        <v>167</v>
      </c>
    </row>
    <row r="20" spans="1:18" ht="71.25" customHeight="1">
      <c r="A20" s="29">
        <v>8</v>
      </c>
      <c r="B20" s="54" t="s">
        <v>243</v>
      </c>
      <c r="C20" s="9" t="s">
        <v>157</v>
      </c>
      <c r="D20" s="78" t="s">
        <v>209</v>
      </c>
      <c r="E20" s="5" t="s">
        <v>168</v>
      </c>
      <c r="F20" s="1" t="s">
        <v>169</v>
      </c>
      <c r="G20" s="1">
        <v>3</v>
      </c>
      <c r="H20" s="1">
        <v>3</v>
      </c>
      <c r="I20" s="1">
        <v>8</v>
      </c>
      <c r="J20" s="79" t="s">
        <v>156</v>
      </c>
      <c r="K20" s="32">
        <v>20.66</v>
      </c>
      <c r="L20" s="32">
        <v>0</v>
      </c>
      <c r="M20" s="32">
        <v>1.33</v>
      </c>
      <c r="N20" s="32">
        <v>0.66</v>
      </c>
      <c r="O20" s="32">
        <v>2</v>
      </c>
      <c r="P20" s="32"/>
      <c r="Q20" s="32">
        <f t="shared" si="0"/>
        <v>24.650000000000002</v>
      </c>
      <c r="R20" s="33" t="s">
        <v>170</v>
      </c>
    </row>
    <row r="21" spans="1:18" ht="106.5" customHeight="1">
      <c r="A21" s="29">
        <v>9</v>
      </c>
      <c r="B21" s="54" t="s">
        <v>234</v>
      </c>
      <c r="C21" s="9" t="s">
        <v>157</v>
      </c>
      <c r="D21" s="78" t="s">
        <v>241</v>
      </c>
      <c r="E21" s="5" t="s">
        <v>171</v>
      </c>
      <c r="F21" s="1" t="s">
        <v>172</v>
      </c>
      <c r="G21" s="1">
        <v>2</v>
      </c>
      <c r="H21" s="1">
        <v>2</v>
      </c>
      <c r="I21" s="1">
        <v>20</v>
      </c>
      <c r="J21" s="79" t="s">
        <v>173</v>
      </c>
      <c r="K21" s="32">
        <v>7</v>
      </c>
      <c r="L21" s="32">
        <v>1.66</v>
      </c>
      <c r="M21" s="32">
        <v>3</v>
      </c>
      <c r="N21" s="32">
        <v>0.33</v>
      </c>
      <c r="O21" s="32">
        <v>1.66</v>
      </c>
      <c r="P21" s="32"/>
      <c r="Q21" s="32">
        <f t="shared" si="0"/>
        <v>13.65</v>
      </c>
      <c r="R21" s="33" t="s">
        <v>121</v>
      </c>
    </row>
    <row r="22" spans="1:18" ht="66.75" customHeight="1">
      <c r="A22" s="29">
        <v>10</v>
      </c>
      <c r="B22" s="54" t="s">
        <v>242</v>
      </c>
      <c r="C22" s="9" t="s">
        <v>157</v>
      </c>
      <c r="D22" s="78" t="s">
        <v>39</v>
      </c>
      <c r="E22" s="5" t="s">
        <v>174</v>
      </c>
      <c r="F22" s="1" t="s">
        <v>175</v>
      </c>
      <c r="G22" s="1">
        <v>2</v>
      </c>
      <c r="H22" s="1">
        <v>2</v>
      </c>
      <c r="I22" s="1">
        <v>8</v>
      </c>
      <c r="J22" s="79" t="s">
        <v>176</v>
      </c>
      <c r="K22" s="32">
        <v>8</v>
      </c>
      <c r="L22" s="32">
        <v>0</v>
      </c>
      <c r="M22" s="32">
        <v>1.66</v>
      </c>
      <c r="N22" s="32">
        <v>1.66</v>
      </c>
      <c r="O22" s="32">
        <v>1.33</v>
      </c>
      <c r="P22" s="32"/>
      <c r="Q22" s="32">
        <f t="shared" si="0"/>
        <v>12.65</v>
      </c>
      <c r="R22" s="33" t="s">
        <v>177</v>
      </c>
    </row>
    <row r="23" spans="1:18" ht="69.75" customHeight="1">
      <c r="A23" s="29">
        <v>11</v>
      </c>
      <c r="B23" s="54" t="s">
        <v>235</v>
      </c>
      <c r="C23" s="9" t="s">
        <v>157</v>
      </c>
      <c r="D23" s="78" t="s">
        <v>39</v>
      </c>
      <c r="E23" s="5" t="s">
        <v>178</v>
      </c>
      <c r="F23" s="1" t="s">
        <v>175</v>
      </c>
      <c r="G23" s="1">
        <v>2</v>
      </c>
      <c r="H23" s="1">
        <v>2</v>
      </c>
      <c r="I23" s="1">
        <v>8</v>
      </c>
      <c r="J23" s="79" t="s">
        <v>179</v>
      </c>
      <c r="K23" s="32">
        <v>8.66</v>
      </c>
      <c r="L23" s="32">
        <v>0</v>
      </c>
      <c r="M23" s="32">
        <v>1</v>
      </c>
      <c r="N23" s="32">
        <v>0.66</v>
      </c>
      <c r="O23" s="32">
        <v>1.66</v>
      </c>
      <c r="P23" s="32"/>
      <c r="Q23" s="32">
        <f t="shared" si="0"/>
        <v>11.98</v>
      </c>
      <c r="R23" s="33" t="s">
        <v>132</v>
      </c>
    </row>
    <row r="24" spans="1:18" ht="68.25" customHeight="1">
      <c r="A24" s="29">
        <v>12</v>
      </c>
      <c r="B24" s="54" t="s">
        <v>236</v>
      </c>
      <c r="C24" s="9" t="s">
        <v>157</v>
      </c>
      <c r="D24" s="78" t="s">
        <v>39</v>
      </c>
      <c r="E24" s="5" t="s">
        <v>180</v>
      </c>
      <c r="F24" s="1" t="s">
        <v>175</v>
      </c>
      <c r="G24" s="1">
        <v>2</v>
      </c>
      <c r="H24" s="1">
        <v>2</v>
      </c>
      <c r="I24" s="1">
        <v>10</v>
      </c>
      <c r="J24" s="79" t="s">
        <v>181</v>
      </c>
      <c r="K24" s="32">
        <v>8</v>
      </c>
      <c r="L24" s="32">
        <v>0</v>
      </c>
      <c r="M24" s="32">
        <v>1</v>
      </c>
      <c r="N24" s="32">
        <v>0.33</v>
      </c>
      <c r="O24" s="32">
        <v>1</v>
      </c>
      <c r="P24" s="32"/>
      <c r="Q24" s="32">
        <f t="shared" si="0"/>
        <v>10.33</v>
      </c>
      <c r="R24" s="33" t="s">
        <v>137</v>
      </c>
    </row>
    <row r="25" spans="1:18" ht="94.5" customHeight="1">
      <c r="A25" s="29">
        <v>13</v>
      </c>
      <c r="B25" s="54" t="s">
        <v>237</v>
      </c>
      <c r="C25" s="9" t="s">
        <v>157</v>
      </c>
      <c r="D25" s="78" t="s">
        <v>244</v>
      </c>
      <c r="E25" s="5" t="s">
        <v>182</v>
      </c>
      <c r="F25" s="1" t="s">
        <v>183</v>
      </c>
      <c r="G25" s="1">
        <v>2</v>
      </c>
      <c r="H25" s="1">
        <v>2</v>
      </c>
      <c r="I25" s="1">
        <v>16</v>
      </c>
      <c r="J25" s="81" t="s">
        <v>184</v>
      </c>
      <c r="K25" s="32">
        <v>7.66</v>
      </c>
      <c r="L25" s="32">
        <v>0.66</v>
      </c>
      <c r="M25" s="32">
        <v>1</v>
      </c>
      <c r="N25" s="32">
        <v>1.66</v>
      </c>
      <c r="O25" s="32">
        <v>2.33</v>
      </c>
      <c r="P25" s="32">
        <v>-8</v>
      </c>
      <c r="Q25" s="32">
        <f>SUM(K25:P25)</f>
        <v>5.3100000000000005</v>
      </c>
      <c r="R25" s="4" t="s">
        <v>142</v>
      </c>
    </row>
    <row r="26" spans="1:18" ht="18" customHeight="1">
      <c r="A26" s="40"/>
      <c r="B26" s="55"/>
      <c r="C26" s="76"/>
      <c r="D26" s="76"/>
      <c r="E26" s="77"/>
      <c r="F26" s="76"/>
      <c r="G26" s="76"/>
      <c r="H26" s="114">
        <v>126</v>
      </c>
      <c r="I26" s="114"/>
      <c r="J26" s="77"/>
      <c r="K26" s="76"/>
      <c r="L26" s="76"/>
      <c r="M26" s="76"/>
      <c r="N26" s="76"/>
      <c r="O26" s="76"/>
      <c r="P26" s="76"/>
      <c r="Q26" s="76"/>
      <c r="R26" s="76"/>
    </row>
    <row r="27" spans="1:17" s="47" customFormat="1" ht="15.75">
      <c r="A27" s="92" t="s">
        <v>202</v>
      </c>
      <c r="B27" s="92"/>
      <c r="C27" s="92"/>
      <c r="D27" s="92"/>
      <c r="E27" s="92"/>
      <c r="F27" s="92"/>
      <c r="G27" s="92"/>
      <c r="H27" s="92"/>
      <c r="I27" s="92"/>
      <c r="J27" s="92"/>
      <c r="K27" s="92"/>
      <c r="L27" s="92"/>
      <c r="M27" s="92"/>
      <c r="N27" s="92"/>
      <c r="O27" s="62"/>
      <c r="P27" s="63"/>
      <c r="Q27" s="62"/>
    </row>
    <row r="28" spans="1:17" s="47" customFormat="1" ht="15.75">
      <c r="A28" s="92" t="s">
        <v>203</v>
      </c>
      <c r="B28" s="92"/>
      <c r="C28" s="92"/>
      <c r="D28" s="92"/>
      <c r="E28" s="92"/>
      <c r="F28" s="92"/>
      <c r="G28" s="92"/>
      <c r="H28" s="92"/>
      <c r="I28" s="92"/>
      <c r="J28" s="92"/>
      <c r="K28" s="92"/>
      <c r="L28" s="92"/>
      <c r="M28" s="92"/>
      <c r="N28" s="92"/>
      <c r="O28" s="62"/>
      <c r="P28" s="63"/>
      <c r="Q28" s="62"/>
    </row>
    <row r="29" spans="1:17" s="15" customFormat="1" ht="16.5" customHeight="1">
      <c r="A29" s="92" t="s">
        <v>207</v>
      </c>
      <c r="B29" s="92"/>
      <c r="C29" s="92"/>
      <c r="D29" s="92"/>
      <c r="E29" s="92"/>
      <c r="F29" s="92"/>
      <c r="G29" s="92"/>
      <c r="H29" s="92"/>
      <c r="I29" s="92"/>
      <c r="J29" s="92"/>
      <c r="K29" s="92"/>
      <c r="L29" s="92"/>
      <c r="M29" s="92"/>
      <c r="N29" s="92"/>
      <c r="O29" s="92"/>
      <c r="P29" s="92"/>
      <c r="Q29" s="92"/>
    </row>
    <row r="30" spans="1:17" s="15" customFormat="1" ht="12.75">
      <c r="A30" s="2"/>
      <c r="B30" s="2"/>
      <c r="C30" s="2"/>
      <c r="D30" s="13"/>
      <c r="E30" s="2"/>
      <c r="F30" s="19"/>
      <c r="G30" s="2"/>
      <c r="H30" s="2"/>
      <c r="I30" s="2"/>
      <c r="J30" s="10"/>
      <c r="K30" s="2"/>
      <c r="L30" s="2"/>
      <c r="M30" s="2"/>
      <c r="N30" s="2"/>
      <c r="O30" s="2"/>
      <c r="P30" s="20"/>
      <c r="Q30" s="2"/>
    </row>
    <row r="31" spans="1:18" ht="42.75" customHeight="1">
      <c r="A31" s="40"/>
      <c r="B31" s="3"/>
      <c r="C31" s="57"/>
      <c r="D31" s="10"/>
      <c r="E31" s="2"/>
      <c r="F31" s="40"/>
      <c r="G31" s="40"/>
      <c r="H31" s="40"/>
      <c r="I31" s="2"/>
      <c r="J31" s="2"/>
      <c r="K31" s="40"/>
      <c r="L31" s="40"/>
      <c r="M31" s="40"/>
      <c r="N31" s="40"/>
      <c r="O31" s="40"/>
      <c r="P31" s="40"/>
      <c r="Q31" s="56"/>
      <c r="R31" s="36"/>
    </row>
    <row r="32" spans="1:18" ht="42.75" customHeight="1">
      <c r="A32" s="40"/>
      <c r="B32" s="3"/>
      <c r="C32" s="57"/>
      <c r="D32" s="10"/>
      <c r="E32" s="2"/>
      <c r="F32" s="40"/>
      <c r="G32" s="40"/>
      <c r="H32" s="40"/>
      <c r="I32" s="2"/>
      <c r="J32" s="2"/>
      <c r="K32" s="40"/>
      <c r="L32" s="40"/>
      <c r="M32" s="40"/>
      <c r="N32" s="40"/>
      <c r="O32" s="40"/>
      <c r="P32" s="40"/>
      <c r="Q32" s="56"/>
      <c r="R32" s="36"/>
    </row>
    <row r="33" spans="1:18" ht="42.75" customHeight="1">
      <c r="A33" s="40"/>
      <c r="B33" s="3"/>
      <c r="C33" s="57"/>
      <c r="D33" s="10"/>
      <c r="E33" s="2"/>
      <c r="F33" s="40"/>
      <c r="G33" s="40"/>
      <c r="H33" s="40"/>
      <c r="I33" s="2"/>
      <c r="J33" s="2"/>
      <c r="K33" s="40"/>
      <c r="L33" s="40"/>
      <c r="M33" s="40"/>
      <c r="N33" s="40"/>
      <c r="O33" s="40"/>
      <c r="P33" s="40"/>
      <c r="Q33" s="56"/>
      <c r="R33" s="36"/>
    </row>
    <row r="34" spans="1:18" ht="42.75" customHeight="1">
      <c r="A34" s="40"/>
      <c r="B34" s="3"/>
      <c r="C34" s="57"/>
      <c r="D34" s="10"/>
      <c r="E34" s="2"/>
      <c r="F34" s="40"/>
      <c r="G34" s="40"/>
      <c r="H34" s="40"/>
      <c r="I34" s="2"/>
      <c r="J34" s="2"/>
      <c r="K34" s="40"/>
      <c r="L34" s="40"/>
      <c r="M34" s="40"/>
      <c r="N34" s="40"/>
      <c r="O34" s="40"/>
      <c r="P34" s="40"/>
      <c r="Q34" s="56"/>
      <c r="R34" s="36"/>
    </row>
    <row r="35" spans="1:18" ht="42.75" customHeight="1">
      <c r="A35" s="40"/>
      <c r="B35" s="3"/>
      <c r="C35" s="57"/>
      <c r="D35" s="10"/>
      <c r="E35" s="2"/>
      <c r="F35" s="40"/>
      <c r="G35" s="40"/>
      <c r="H35" s="40"/>
      <c r="I35" s="2"/>
      <c r="J35" s="2"/>
      <c r="K35" s="40"/>
      <c r="L35" s="40"/>
      <c r="M35" s="40"/>
      <c r="N35" s="40"/>
      <c r="O35" s="40"/>
      <c r="P35" s="40"/>
      <c r="Q35" s="56"/>
      <c r="R35" s="36"/>
    </row>
    <row r="36" spans="1:18" ht="42.75" customHeight="1">
      <c r="A36" s="40"/>
      <c r="B36" s="3"/>
      <c r="C36" s="57"/>
      <c r="D36" s="10"/>
      <c r="E36" s="2"/>
      <c r="F36" s="40"/>
      <c r="G36" s="40"/>
      <c r="H36" s="40"/>
      <c r="I36" s="2"/>
      <c r="J36" s="2"/>
      <c r="K36" s="40"/>
      <c r="L36" s="40"/>
      <c r="M36" s="40"/>
      <c r="N36" s="40"/>
      <c r="O36" s="40"/>
      <c r="P36" s="40"/>
      <c r="Q36" s="56"/>
      <c r="R36" s="36"/>
    </row>
    <row r="37" spans="1:18" ht="42.75" customHeight="1">
      <c r="A37" s="40"/>
      <c r="B37" s="3"/>
      <c r="C37" s="57"/>
      <c r="D37" s="10"/>
      <c r="E37" s="2"/>
      <c r="F37" s="40"/>
      <c r="G37" s="40"/>
      <c r="H37" s="40"/>
      <c r="I37" s="2"/>
      <c r="J37" s="2"/>
      <c r="K37" s="40"/>
      <c r="L37" s="40"/>
      <c r="M37" s="40"/>
      <c r="N37" s="40"/>
      <c r="O37" s="40"/>
      <c r="P37" s="40"/>
      <c r="Q37" s="56"/>
      <c r="R37" s="36"/>
    </row>
  </sheetData>
  <mergeCells count="32">
    <mergeCell ref="Q10:Q12"/>
    <mergeCell ref="A27:N27"/>
    <mergeCell ref="A28:N28"/>
    <mergeCell ref="A29:Q29"/>
    <mergeCell ref="I10:I12"/>
    <mergeCell ref="J10:J12"/>
    <mergeCell ref="K10:O10"/>
    <mergeCell ref="P10:P12"/>
    <mergeCell ref="E10:E12"/>
    <mergeCell ref="F10:F12"/>
    <mergeCell ref="G10:G12"/>
    <mergeCell ref="H10:H12"/>
    <mergeCell ref="A10:A12"/>
    <mergeCell ref="B10:B12"/>
    <mergeCell ref="C10:C12"/>
    <mergeCell ref="D10:D12"/>
    <mergeCell ref="A1:B8"/>
    <mergeCell ref="C1:R1"/>
    <mergeCell ref="C2:R2"/>
    <mergeCell ref="C3:R3"/>
    <mergeCell ref="C4:R4"/>
    <mergeCell ref="C5:D5"/>
    <mergeCell ref="R10:R12"/>
    <mergeCell ref="H26:I26"/>
    <mergeCell ref="E5:O5"/>
    <mergeCell ref="C6:D6"/>
    <mergeCell ref="E6:O6"/>
    <mergeCell ref="C7:D7"/>
    <mergeCell ref="C8:D8"/>
    <mergeCell ref="E8:O8"/>
    <mergeCell ref="A9:R9"/>
    <mergeCell ref="E7:P7"/>
  </mergeCells>
  <printOptions/>
  <pageMargins left="0.3937007874015748" right="0.3937007874015748" top="0.3937007874015748" bottom="0.3937007874015748"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Q19"/>
  <sheetViews>
    <sheetView view="pageBreakPreview" zoomScale="60" workbookViewId="0" topLeftCell="A5">
      <selection activeCell="A20" sqref="A20:IV135"/>
    </sheetView>
  </sheetViews>
  <sheetFormatPr defaultColWidth="9.00390625" defaultRowHeight="12.75"/>
  <cols>
    <col min="1" max="1" width="3.25390625" style="27" customWidth="1"/>
    <col min="2" max="2" width="14.375" style="27" customWidth="1"/>
    <col min="3" max="3" width="3.625" style="27" customWidth="1"/>
    <col min="4" max="4" width="9.375" style="27" customWidth="1"/>
    <col min="5" max="5" width="18.375" style="27" customWidth="1"/>
    <col min="6" max="6" width="45.125" style="27" customWidth="1"/>
    <col min="7" max="7" width="3.625" style="27" customWidth="1"/>
    <col min="8" max="8" width="3.375" style="27" customWidth="1"/>
    <col min="9" max="9" width="3.25390625" style="27" customWidth="1"/>
    <col min="10" max="10" width="3.75390625" style="27" customWidth="1"/>
    <col min="11" max="11" width="4.25390625" style="27" customWidth="1"/>
    <col min="12" max="12" width="3.875" style="27" customWidth="1"/>
    <col min="13" max="13" width="3.75390625" style="27" customWidth="1"/>
    <col min="14" max="14" width="3.375" style="27" customWidth="1"/>
    <col min="15" max="15" width="3.125" style="27" customWidth="1"/>
    <col min="16" max="16" width="4.75390625" style="39" customWidth="1"/>
    <col min="17" max="17" width="4.375" style="27" customWidth="1"/>
    <col min="18" max="16384" width="9.125" style="27" customWidth="1"/>
  </cols>
  <sheetData>
    <row r="1" spans="1:17" ht="12.75">
      <c r="A1" s="97"/>
      <c r="B1" s="97"/>
      <c r="C1" s="98" t="s">
        <v>11</v>
      </c>
      <c r="D1" s="98"/>
      <c r="E1" s="98"/>
      <c r="F1" s="98"/>
      <c r="G1" s="98"/>
      <c r="H1" s="98"/>
      <c r="I1" s="98"/>
      <c r="J1" s="98"/>
      <c r="K1" s="98"/>
      <c r="L1" s="98"/>
      <c r="M1" s="98"/>
      <c r="N1" s="98"/>
      <c r="O1" s="98"/>
      <c r="P1" s="98"/>
      <c r="Q1" s="98"/>
    </row>
    <row r="2" spans="1:17" ht="12.75">
      <c r="A2" s="97"/>
      <c r="B2" s="97"/>
      <c r="C2" s="98" t="s">
        <v>251</v>
      </c>
      <c r="D2" s="98"/>
      <c r="E2" s="98"/>
      <c r="F2" s="98"/>
      <c r="G2" s="98"/>
      <c r="H2" s="98"/>
      <c r="I2" s="98"/>
      <c r="J2" s="98"/>
      <c r="K2" s="98"/>
      <c r="L2" s="98"/>
      <c r="M2" s="98"/>
      <c r="N2" s="98"/>
      <c r="O2" s="98"/>
      <c r="P2" s="98"/>
      <c r="Q2" s="98"/>
    </row>
    <row r="3" spans="1:17" ht="15.75">
      <c r="A3" s="97"/>
      <c r="B3" s="97"/>
      <c r="C3" s="99" t="s">
        <v>12</v>
      </c>
      <c r="D3" s="99"/>
      <c r="E3" s="99"/>
      <c r="F3" s="99"/>
      <c r="G3" s="99"/>
      <c r="H3" s="99"/>
      <c r="I3" s="99"/>
      <c r="J3" s="99"/>
      <c r="K3" s="99"/>
      <c r="L3" s="99"/>
      <c r="M3" s="99"/>
      <c r="N3" s="99"/>
      <c r="O3" s="99"/>
      <c r="P3" s="99"/>
      <c r="Q3" s="99"/>
    </row>
    <row r="4" spans="1:17" ht="12.75">
      <c r="A4" s="97"/>
      <c r="B4" s="97"/>
      <c r="C4" s="97" t="s">
        <v>13</v>
      </c>
      <c r="D4" s="97"/>
      <c r="E4" s="97"/>
      <c r="F4" s="97"/>
      <c r="G4" s="97"/>
      <c r="H4" s="97"/>
      <c r="I4" s="97"/>
      <c r="J4" s="97"/>
      <c r="K4" s="97"/>
      <c r="L4" s="97"/>
      <c r="M4" s="97"/>
      <c r="N4" s="97"/>
      <c r="O4" s="97"/>
      <c r="P4" s="97"/>
      <c r="Q4" s="97"/>
    </row>
    <row r="5" spans="1:16" ht="15.75">
      <c r="A5" s="97"/>
      <c r="B5" s="97"/>
      <c r="C5" s="93" t="s">
        <v>14</v>
      </c>
      <c r="D5" s="93"/>
      <c r="E5" s="94" t="s">
        <v>143</v>
      </c>
      <c r="F5" s="94"/>
      <c r="G5" s="94"/>
      <c r="H5" s="94"/>
      <c r="I5" s="94"/>
      <c r="J5" s="94"/>
      <c r="K5" s="94"/>
      <c r="L5" s="94"/>
      <c r="M5" s="94"/>
      <c r="N5" s="94"/>
      <c r="O5" s="94"/>
      <c r="P5" s="27"/>
    </row>
    <row r="6" spans="1:16" ht="15.75">
      <c r="A6" s="97"/>
      <c r="B6" s="97"/>
      <c r="C6" s="93" t="s">
        <v>15</v>
      </c>
      <c r="D6" s="93"/>
      <c r="E6" s="94" t="s">
        <v>185</v>
      </c>
      <c r="F6" s="94"/>
      <c r="G6" s="94"/>
      <c r="H6" s="94"/>
      <c r="I6" s="94"/>
      <c r="J6" s="94"/>
      <c r="K6" s="94"/>
      <c r="L6" s="94"/>
      <c r="M6" s="94"/>
      <c r="N6" s="94"/>
      <c r="O6" s="94"/>
      <c r="P6" s="27"/>
    </row>
    <row r="7" spans="1:16" ht="15.75">
      <c r="A7" s="97"/>
      <c r="B7" s="97"/>
      <c r="C7" s="93" t="s">
        <v>17</v>
      </c>
      <c r="D7" s="93"/>
      <c r="E7" s="96" t="s">
        <v>144</v>
      </c>
      <c r="F7" s="96"/>
      <c r="G7" s="96"/>
      <c r="H7" s="96"/>
      <c r="I7" s="96"/>
      <c r="J7" s="96"/>
      <c r="K7" s="96"/>
      <c r="L7" s="96"/>
      <c r="M7" s="96"/>
      <c r="N7" s="96"/>
      <c r="O7" s="96"/>
      <c r="P7" s="27"/>
    </row>
    <row r="8" spans="1:16" ht="15.75">
      <c r="A8" s="97"/>
      <c r="B8" s="97"/>
      <c r="C8" s="65" t="s">
        <v>205</v>
      </c>
      <c r="D8" s="65"/>
      <c r="E8" s="66"/>
      <c r="F8" s="66"/>
      <c r="G8" s="66"/>
      <c r="H8" s="66"/>
      <c r="I8" s="66"/>
      <c r="J8" s="66"/>
      <c r="K8" s="66"/>
      <c r="L8" s="66"/>
      <c r="M8" s="66"/>
      <c r="N8" s="66"/>
      <c r="O8" s="66"/>
      <c r="P8" s="27"/>
    </row>
    <row r="9" spans="1:17" ht="15.75">
      <c r="A9" s="85" t="s">
        <v>217</v>
      </c>
      <c r="B9" s="85"/>
      <c r="C9" s="85"/>
      <c r="D9" s="85"/>
      <c r="E9" s="85"/>
      <c r="F9" s="85"/>
      <c r="G9" s="85"/>
      <c r="H9" s="85"/>
      <c r="I9" s="85"/>
      <c r="J9" s="85"/>
      <c r="K9" s="85"/>
      <c r="L9" s="85"/>
      <c r="M9" s="85"/>
      <c r="N9" s="85"/>
      <c r="O9" s="85"/>
      <c r="P9" s="85"/>
      <c r="Q9" s="85"/>
    </row>
    <row r="10" spans="1:17" ht="19.5" customHeight="1">
      <c r="A10" s="87" t="s">
        <v>10</v>
      </c>
      <c r="B10" s="101" t="s">
        <v>18</v>
      </c>
      <c r="C10" s="103" t="s">
        <v>19</v>
      </c>
      <c r="D10" s="103" t="s">
        <v>20</v>
      </c>
      <c r="E10" s="121" t="s">
        <v>21</v>
      </c>
      <c r="F10" s="101" t="s">
        <v>22</v>
      </c>
      <c r="G10" s="86" t="s">
        <v>27</v>
      </c>
      <c r="H10" s="86" t="s">
        <v>28</v>
      </c>
      <c r="I10" s="102" t="s">
        <v>23</v>
      </c>
      <c r="J10" s="120" t="s">
        <v>0</v>
      </c>
      <c r="K10" s="118" t="s">
        <v>24</v>
      </c>
      <c r="L10" s="118"/>
      <c r="M10" s="118"/>
      <c r="N10" s="118"/>
      <c r="O10" s="118"/>
      <c r="P10" s="88" t="s">
        <v>25</v>
      </c>
      <c r="Q10" s="111" t="s">
        <v>9</v>
      </c>
    </row>
    <row r="11" spans="1:17" ht="58.5" customHeight="1">
      <c r="A11" s="87"/>
      <c r="B11" s="101"/>
      <c r="C11" s="104"/>
      <c r="D11" s="104"/>
      <c r="E11" s="121"/>
      <c r="F11" s="101"/>
      <c r="G11" s="86"/>
      <c r="H11" s="86"/>
      <c r="I11" s="102"/>
      <c r="J11" s="120"/>
      <c r="K11" s="26" t="s">
        <v>31</v>
      </c>
      <c r="L11" s="26" t="s">
        <v>2</v>
      </c>
      <c r="M11" s="26" t="s">
        <v>4</v>
      </c>
      <c r="N11" s="26" t="s">
        <v>26</v>
      </c>
      <c r="O11" s="26" t="s">
        <v>7</v>
      </c>
      <c r="P11" s="88"/>
      <c r="Q11" s="112"/>
    </row>
    <row r="12" spans="1:17" ht="12.75">
      <c r="A12" s="87"/>
      <c r="B12" s="101"/>
      <c r="C12" s="105"/>
      <c r="D12" s="105"/>
      <c r="E12" s="121"/>
      <c r="F12" s="101"/>
      <c r="G12" s="86"/>
      <c r="H12" s="86"/>
      <c r="I12" s="102"/>
      <c r="J12" s="120"/>
      <c r="K12" s="30" t="s">
        <v>1</v>
      </c>
      <c r="L12" s="30" t="s">
        <v>3</v>
      </c>
      <c r="M12" s="30" t="s">
        <v>5</v>
      </c>
      <c r="N12" s="30" t="s">
        <v>6</v>
      </c>
      <c r="O12" s="30" t="s">
        <v>8</v>
      </c>
      <c r="P12" s="88"/>
      <c r="Q12" s="113"/>
    </row>
    <row r="13" spans="1:17" ht="96" customHeight="1">
      <c r="A13" s="29">
        <v>1</v>
      </c>
      <c r="B13" s="51" t="s">
        <v>186</v>
      </c>
      <c r="C13" s="9" t="s">
        <v>33</v>
      </c>
      <c r="D13" s="9" t="s">
        <v>187</v>
      </c>
      <c r="E13" s="5" t="s">
        <v>188</v>
      </c>
      <c r="F13" s="5" t="s">
        <v>189</v>
      </c>
      <c r="G13" s="1">
        <v>3</v>
      </c>
      <c r="H13" s="1">
        <v>3</v>
      </c>
      <c r="I13" s="1">
        <v>6</v>
      </c>
      <c r="J13" s="58" t="s">
        <v>215</v>
      </c>
      <c r="K13" s="59">
        <v>20</v>
      </c>
      <c r="L13" s="59">
        <v>2</v>
      </c>
      <c r="M13" s="59">
        <v>0</v>
      </c>
      <c r="N13" s="59">
        <v>0</v>
      </c>
      <c r="O13" s="59">
        <v>3</v>
      </c>
      <c r="P13" s="59">
        <f>SUM(K13:O13)</f>
        <v>25</v>
      </c>
      <c r="Q13" s="35" t="s">
        <v>52</v>
      </c>
    </row>
    <row r="14" spans="1:17" ht="69.75" customHeight="1">
      <c r="A14" s="29">
        <v>2</v>
      </c>
      <c r="B14" s="51" t="s">
        <v>190</v>
      </c>
      <c r="C14" s="9" t="s">
        <v>33</v>
      </c>
      <c r="D14" s="9" t="s">
        <v>187</v>
      </c>
      <c r="E14" s="5" t="s">
        <v>214</v>
      </c>
      <c r="F14" s="5" t="s">
        <v>191</v>
      </c>
      <c r="G14" s="29">
        <v>2</v>
      </c>
      <c r="H14" s="29">
        <v>2</v>
      </c>
      <c r="I14" s="29">
        <v>4</v>
      </c>
      <c r="J14" s="58" t="s">
        <v>192</v>
      </c>
      <c r="K14" s="59">
        <v>14</v>
      </c>
      <c r="L14" s="59">
        <v>1</v>
      </c>
      <c r="M14" s="59">
        <v>0</v>
      </c>
      <c r="N14" s="59">
        <v>1</v>
      </c>
      <c r="O14" s="59">
        <v>2</v>
      </c>
      <c r="P14" s="59">
        <f>SUM(K14:O14)</f>
        <v>18</v>
      </c>
      <c r="Q14" s="33" t="s">
        <v>53</v>
      </c>
    </row>
    <row r="15" spans="1:17" ht="95.25" customHeight="1">
      <c r="A15" s="29">
        <v>3</v>
      </c>
      <c r="B15" s="51" t="s">
        <v>193</v>
      </c>
      <c r="C15" s="9" t="s">
        <v>33</v>
      </c>
      <c r="D15" s="9" t="s">
        <v>187</v>
      </c>
      <c r="E15" s="5" t="s">
        <v>194</v>
      </c>
      <c r="F15" s="5" t="s">
        <v>195</v>
      </c>
      <c r="G15" s="29">
        <v>2</v>
      </c>
      <c r="H15" s="29">
        <v>2</v>
      </c>
      <c r="I15" s="29">
        <v>9</v>
      </c>
      <c r="J15" s="58" t="s">
        <v>216</v>
      </c>
      <c r="K15" s="59">
        <v>12</v>
      </c>
      <c r="L15" s="59">
        <v>0</v>
      </c>
      <c r="M15" s="59">
        <v>0</v>
      </c>
      <c r="N15" s="59">
        <v>1</v>
      </c>
      <c r="O15" s="59">
        <v>1</v>
      </c>
      <c r="P15" s="59">
        <f>SUM(K15:O15)</f>
        <v>14</v>
      </c>
      <c r="Q15" s="33" t="s">
        <v>54</v>
      </c>
    </row>
    <row r="16" spans="1:16" s="47" customFormat="1" ht="15.75" customHeight="1">
      <c r="A16" s="119" t="s">
        <v>202</v>
      </c>
      <c r="B16" s="119"/>
      <c r="C16" s="119"/>
      <c r="D16" s="119"/>
      <c r="E16" s="119"/>
      <c r="F16" s="119"/>
      <c r="G16" s="67"/>
      <c r="H16" s="67"/>
      <c r="I16" s="67">
        <v>19</v>
      </c>
      <c r="J16" s="67"/>
      <c r="K16" s="67"/>
      <c r="L16" s="67"/>
      <c r="M16" s="67"/>
      <c r="N16" s="67"/>
      <c r="O16" s="62"/>
      <c r="P16" s="62"/>
    </row>
    <row r="17" spans="1:16" s="47" customFormat="1" ht="15.75">
      <c r="A17" s="92" t="s">
        <v>203</v>
      </c>
      <c r="B17" s="92"/>
      <c r="C17" s="92"/>
      <c r="D17" s="92"/>
      <c r="E17" s="92"/>
      <c r="F17" s="92"/>
      <c r="G17" s="92"/>
      <c r="H17" s="92"/>
      <c r="I17" s="92"/>
      <c r="J17" s="92"/>
      <c r="K17" s="92"/>
      <c r="L17" s="92"/>
      <c r="M17" s="92"/>
      <c r="N17" s="92"/>
      <c r="O17" s="62"/>
      <c r="P17" s="62"/>
    </row>
    <row r="18" spans="1:16" s="15" customFormat="1" ht="16.5" customHeight="1">
      <c r="A18" s="92" t="s">
        <v>207</v>
      </c>
      <c r="B18" s="92"/>
      <c r="C18" s="92"/>
      <c r="D18" s="92"/>
      <c r="E18" s="92"/>
      <c r="F18" s="92"/>
      <c r="G18" s="92"/>
      <c r="H18" s="92"/>
      <c r="I18" s="92"/>
      <c r="J18" s="92"/>
      <c r="K18" s="92"/>
      <c r="L18" s="92"/>
      <c r="M18" s="92"/>
      <c r="N18" s="92"/>
      <c r="O18" s="92"/>
      <c r="P18" s="92"/>
    </row>
    <row r="19" spans="1:16" s="15" customFormat="1" ht="12.75">
      <c r="A19" s="2"/>
      <c r="B19" s="2"/>
      <c r="C19" s="2"/>
      <c r="D19" s="13"/>
      <c r="E19" s="2"/>
      <c r="F19" s="19"/>
      <c r="G19" s="2"/>
      <c r="H19" s="2"/>
      <c r="I19" s="2"/>
      <c r="J19" s="10"/>
      <c r="K19" s="2"/>
      <c r="L19" s="2"/>
      <c r="M19" s="2"/>
      <c r="N19" s="2"/>
      <c r="O19" s="2"/>
      <c r="P19" s="2"/>
    </row>
  </sheetData>
  <mergeCells count="28">
    <mergeCell ref="C2:Q2"/>
    <mergeCell ref="Q10:Q12"/>
    <mergeCell ref="E7:O7"/>
    <mergeCell ref="P10:P12"/>
    <mergeCell ref="I10:I12"/>
    <mergeCell ref="J10:J12"/>
    <mergeCell ref="K10:O10"/>
    <mergeCell ref="E10:E12"/>
    <mergeCell ref="F10:F12"/>
    <mergeCell ref="A10:A12"/>
    <mergeCell ref="B10:B12"/>
    <mergeCell ref="C10:C12"/>
    <mergeCell ref="D10:D12"/>
    <mergeCell ref="E5:O5"/>
    <mergeCell ref="C6:D6"/>
    <mergeCell ref="E6:O6"/>
    <mergeCell ref="G10:G12"/>
    <mergeCell ref="H10:H12"/>
    <mergeCell ref="C7:D7"/>
    <mergeCell ref="A17:N17"/>
    <mergeCell ref="A18:P18"/>
    <mergeCell ref="A16:F16"/>
    <mergeCell ref="A9:Q9"/>
    <mergeCell ref="A1:B8"/>
    <mergeCell ref="C1:Q1"/>
    <mergeCell ref="C3:Q3"/>
    <mergeCell ref="C4:Q4"/>
    <mergeCell ref="C5:D5"/>
  </mergeCells>
  <printOptions/>
  <pageMargins left="0.3937007874015748" right="0.3937007874015748" top="0.3937007874015748" bottom="0.3937007874015748"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A1:R90"/>
  <sheetViews>
    <sheetView view="pageBreakPreview" zoomScale="60" workbookViewId="0" topLeftCell="A20">
      <selection activeCell="C2" sqref="C2:R2"/>
    </sheetView>
  </sheetViews>
  <sheetFormatPr defaultColWidth="9.00390625" defaultRowHeight="12.75"/>
  <cols>
    <col min="1" max="1" width="3.25390625" style="15" customWidth="1"/>
    <col min="2" max="2" width="15.625" style="15" customWidth="1"/>
    <col min="3" max="3" width="4.00390625" style="11" customWidth="1"/>
    <col min="4" max="4" width="9.625" style="15" customWidth="1"/>
    <col min="5" max="5" width="31.375" style="15" customWidth="1"/>
    <col min="6" max="6" width="33.25390625" style="15" customWidth="1"/>
    <col min="7" max="7" width="3.375" style="53" customWidth="1"/>
    <col min="8" max="8" width="3.625" style="53" customWidth="1"/>
    <col min="9" max="9" width="4.00390625" style="15" customWidth="1"/>
    <col min="10" max="10" width="3.375" style="11" customWidth="1"/>
    <col min="11" max="11" width="3.75390625" style="45" customWidth="1"/>
    <col min="12" max="13" width="2.875" style="45" customWidth="1"/>
    <col min="14" max="14" width="3.375" style="45" customWidth="1"/>
    <col min="15" max="15" width="4.00390625" style="45" customWidth="1"/>
    <col min="16" max="16" width="4.625" style="45" customWidth="1"/>
    <col min="17" max="17" width="4.125" style="45" customWidth="1"/>
    <col min="18" max="18" width="4.375" style="46" customWidth="1"/>
    <col min="19" max="16384" width="9.125" style="15" customWidth="1"/>
  </cols>
  <sheetData>
    <row r="1" spans="1:18" ht="12.75">
      <c r="A1" s="127"/>
      <c r="B1" s="127"/>
      <c r="C1" s="125" t="s">
        <v>11</v>
      </c>
      <c r="D1" s="125"/>
      <c r="E1" s="125"/>
      <c r="F1" s="125"/>
      <c r="G1" s="125"/>
      <c r="H1" s="125"/>
      <c r="I1" s="125"/>
      <c r="J1" s="125"/>
      <c r="K1" s="125"/>
      <c r="L1" s="125"/>
      <c r="M1" s="125"/>
      <c r="N1" s="125"/>
      <c r="O1" s="125"/>
      <c r="P1" s="125"/>
      <c r="Q1" s="125"/>
      <c r="R1" s="125"/>
    </row>
    <row r="2" spans="1:18" ht="12.75" customHeight="1">
      <c r="A2" s="127"/>
      <c r="B2" s="127"/>
      <c r="C2" s="98" t="s">
        <v>251</v>
      </c>
      <c r="D2" s="98"/>
      <c r="E2" s="98"/>
      <c r="F2" s="98"/>
      <c r="G2" s="98"/>
      <c r="H2" s="98"/>
      <c r="I2" s="98"/>
      <c r="J2" s="98"/>
      <c r="K2" s="98"/>
      <c r="L2" s="98"/>
      <c r="M2" s="98"/>
      <c r="N2" s="98"/>
      <c r="O2" s="98"/>
      <c r="P2" s="98"/>
      <c r="Q2" s="98"/>
      <c r="R2" s="98"/>
    </row>
    <row r="3" spans="1:18" ht="15.75">
      <c r="A3" s="127"/>
      <c r="B3" s="127"/>
      <c r="C3" s="126" t="s">
        <v>12</v>
      </c>
      <c r="D3" s="126"/>
      <c r="E3" s="126"/>
      <c r="F3" s="126"/>
      <c r="G3" s="126"/>
      <c r="H3" s="126"/>
      <c r="I3" s="126"/>
      <c r="J3" s="126"/>
      <c r="K3" s="126"/>
      <c r="L3" s="126"/>
      <c r="M3" s="126"/>
      <c r="N3" s="126"/>
      <c r="O3" s="126"/>
      <c r="P3" s="126"/>
      <c r="Q3" s="126"/>
      <c r="R3" s="126"/>
    </row>
    <row r="4" spans="1:18" ht="12.75">
      <c r="A4" s="127"/>
      <c r="B4" s="127"/>
      <c r="C4" s="127" t="s">
        <v>13</v>
      </c>
      <c r="D4" s="127"/>
      <c r="E4" s="127"/>
      <c r="F4" s="127"/>
      <c r="G4" s="127"/>
      <c r="H4" s="127"/>
      <c r="I4" s="127"/>
      <c r="J4" s="127"/>
      <c r="K4" s="127"/>
      <c r="L4" s="127"/>
      <c r="M4" s="127"/>
      <c r="N4" s="127"/>
      <c r="O4" s="127"/>
      <c r="P4" s="127"/>
      <c r="Q4" s="127"/>
      <c r="R4" s="127"/>
    </row>
    <row r="5" spans="1:16" ht="15.75" customHeight="1">
      <c r="A5" s="127"/>
      <c r="B5" s="127"/>
      <c r="C5" s="122" t="s">
        <v>14</v>
      </c>
      <c r="D5" s="122"/>
      <c r="E5" s="122"/>
      <c r="F5" s="43" t="s">
        <v>143</v>
      </c>
      <c r="G5" s="43"/>
      <c r="H5" s="43"/>
      <c r="I5" s="43"/>
      <c r="J5" s="43"/>
      <c r="K5" s="43"/>
      <c r="L5" s="43"/>
      <c r="M5" s="43"/>
      <c r="N5" s="43"/>
      <c r="O5" s="43"/>
      <c r="P5" s="44"/>
    </row>
    <row r="6" spans="1:16" ht="15.75" customHeight="1">
      <c r="A6" s="127"/>
      <c r="B6" s="127"/>
      <c r="C6" s="122" t="s">
        <v>15</v>
      </c>
      <c r="D6" s="122"/>
      <c r="E6" s="122"/>
      <c r="F6" s="43" t="s">
        <v>218</v>
      </c>
      <c r="G6" s="43"/>
      <c r="H6" s="43"/>
      <c r="I6" s="43"/>
      <c r="J6" s="43"/>
      <c r="K6" s="43"/>
      <c r="L6" s="43"/>
      <c r="M6" s="43"/>
      <c r="N6" s="43"/>
      <c r="O6" s="43"/>
      <c r="P6" s="44"/>
    </row>
    <row r="7" spans="1:17" ht="15.75" customHeight="1">
      <c r="A7" s="127"/>
      <c r="B7" s="127"/>
      <c r="C7" s="122" t="s">
        <v>17</v>
      </c>
      <c r="D7" s="122"/>
      <c r="E7" s="122"/>
      <c r="F7" s="96" t="s">
        <v>144</v>
      </c>
      <c r="G7" s="96"/>
      <c r="H7" s="96"/>
      <c r="I7" s="96"/>
      <c r="J7" s="96"/>
      <c r="K7" s="96"/>
      <c r="L7" s="96"/>
      <c r="M7" s="96"/>
      <c r="N7" s="96"/>
      <c r="O7" s="96"/>
      <c r="P7" s="96"/>
      <c r="Q7" s="96"/>
    </row>
    <row r="8" spans="1:16" ht="16.5" customHeight="1">
      <c r="A8" s="127"/>
      <c r="B8" s="127"/>
      <c r="C8" s="122"/>
      <c r="D8" s="122"/>
      <c r="E8" s="123"/>
      <c r="F8" s="123"/>
      <c r="G8" s="123"/>
      <c r="H8" s="123"/>
      <c r="I8" s="123"/>
      <c r="J8" s="123"/>
      <c r="K8" s="123"/>
      <c r="L8" s="123"/>
      <c r="M8" s="123"/>
      <c r="N8" s="123"/>
      <c r="O8" s="123"/>
      <c r="P8" s="44"/>
    </row>
    <row r="9" spans="1:18" s="27" customFormat="1" ht="15.75">
      <c r="A9" s="85" t="s">
        <v>217</v>
      </c>
      <c r="B9" s="85"/>
      <c r="C9" s="85"/>
      <c r="D9" s="85"/>
      <c r="E9" s="85"/>
      <c r="F9" s="85"/>
      <c r="G9" s="85"/>
      <c r="H9" s="85"/>
      <c r="I9" s="85"/>
      <c r="J9" s="85"/>
      <c r="K9" s="85"/>
      <c r="L9" s="85"/>
      <c r="M9" s="85"/>
      <c r="N9" s="85"/>
      <c r="O9" s="85"/>
      <c r="P9" s="85"/>
      <c r="Q9" s="85"/>
      <c r="R9" s="85"/>
    </row>
    <row r="10" spans="1:18" ht="27" customHeight="1">
      <c r="A10" s="100" t="s">
        <v>10</v>
      </c>
      <c r="B10" s="101" t="s">
        <v>18</v>
      </c>
      <c r="C10" s="102" t="s">
        <v>19</v>
      </c>
      <c r="D10" s="102" t="s">
        <v>20</v>
      </c>
      <c r="E10" s="101" t="s">
        <v>21</v>
      </c>
      <c r="F10" s="101" t="s">
        <v>84</v>
      </c>
      <c r="G10" s="102" t="s">
        <v>27</v>
      </c>
      <c r="H10" s="102" t="s">
        <v>28</v>
      </c>
      <c r="I10" s="102" t="s">
        <v>23</v>
      </c>
      <c r="J10" s="102" t="s">
        <v>0</v>
      </c>
      <c r="K10" s="124" t="s">
        <v>24</v>
      </c>
      <c r="L10" s="124"/>
      <c r="M10" s="124"/>
      <c r="N10" s="124"/>
      <c r="O10" s="124"/>
      <c r="P10" s="128" t="s">
        <v>29</v>
      </c>
      <c r="Q10" s="129" t="s">
        <v>25</v>
      </c>
      <c r="R10" s="106" t="s">
        <v>9</v>
      </c>
    </row>
    <row r="11" spans="1:18" ht="53.25" customHeight="1">
      <c r="A11" s="100"/>
      <c r="B11" s="101"/>
      <c r="C11" s="102"/>
      <c r="D11" s="102"/>
      <c r="E11" s="101"/>
      <c r="F11" s="101"/>
      <c r="G11" s="102"/>
      <c r="H11" s="102"/>
      <c r="I11" s="102"/>
      <c r="J11" s="102"/>
      <c r="K11" s="48" t="s">
        <v>31</v>
      </c>
      <c r="L11" s="48" t="s">
        <v>2</v>
      </c>
      <c r="M11" s="48" t="s">
        <v>4</v>
      </c>
      <c r="N11" s="48" t="s">
        <v>26</v>
      </c>
      <c r="O11" s="48" t="s">
        <v>7</v>
      </c>
      <c r="P11" s="128"/>
      <c r="Q11" s="129"/>
      <c r="R11" s="106"/>
    </row>
    <row r="12" spans="1:18" ht="13.5" customHeight="1">
      <c r="A12" s="100"/>
      <c r="B12" s="101"/>
      <c r="C12" s="102"/>
      <c r="D12" s="102"/>
      <c r="E12" s="101"/>
      <c r="F12" s="101"/>
      <c r="G12" s="102"/>
      <c r="H12" s="102"/>
      <c r="I12" s="102"/>
      <c r="J12" s="102"/>
      <c r="K12" s="49" t="s">
        <v>1</v>
      </c>
      <c r="L12" s="49" t="s">
        <v>3</v>
      </c>
      <c r="M12" s="49" t="s">
        <v>5</v>
      </c>
      <c r="N12" s="49" t="s">
        <v>6</v>
      </c>
      <c r="O12" s="49" t="s">
        <v>8</v>
      </c>
      <c r="P12" s="128"/>
      <c r="Q12" s="129"/>
      <c r="R12" s="106"/>
    </row>
    <row r="13" spans="1:18" ht="99.75" customHeight="1">
      <c r="A13" s="1">
        <v>1</v>
      </c>
      <c r="B13" s="8" t="s">
        <v>85</v>
      </c>
      <c r="C13" s="9" t="s">
        <v>33</v>
      </c>
      <c r="D13" s="9" t="s">
        <v>59</v>
      </c>
      <c r="E13" s="1" t="s">
        <v>219</v>
      </c>
      <c r="F13" s="71" t="s">
        <v>86</v>
      </c>
      <c r="G13" s="50">
        <v>3</v>
      </c>
      <c r="H13" s="50">
        <v>3</v>
      </c>
      <c r="I13" s="50">
        <v>4</v>
      </c>
      <c r="J13" s="9" t="s">
        <v>221</v>
      </c>
      <c r="K13" s="17">
        <v>25</v>
      </c>
      <c r="L13" s="17">
        <v>0</v>
      </c>
      <c r="M13" s="17">
        <v>6</v>
      </c>
      <c r="N13" s="17">
        <v>5</v>
      </c>
      <c r="O13" s="17">
        <v>4</v>
      </c>
      <c r="P13" s="17"/>
      <c r="Q13" s="17">
        <f aca="true" t="shared" si="0" ref="Q13:Q25">SUM(K13:P13)</f>
        <v>40</v>
      </c>
      <c r="R13" s="8">
        <v>1</v>
      </c>
    </row>
    <row r="14" spans="1:18" ht="89.25" customHeight="1">
      <c r="A14" s="1">
        <v>2</v>
      </c>
      <c r="B14" s="8" t="s">
        <v>87</v>
      </c>
      <c r="C14" s="9" t="s">
        <v>33</v>
      </c>
      <c r="D14" s="12" t="s">
        <v>88</v>
      </c>
      <c r="E14" s="1" t="s">
        <v>220</v>
      </c>
      <c r="F14" s="7" t="s">
        <v>89</v>
      </c>
      <c r="G14" s="50">
        <v>3</v>
      </c>
      <c r="H14" s="50">
        <v>3</v>
      </c>
      <c r="I14" s="50">
        <v>7</v>
      </c>
      <c r="J14" s="9" t="s">
        <v>90</v>
      </c>
      <c r="K14" s="17">
        <v>25</v>
      </c>
      <c r="L14" s="17">
        <v>0</v>
      </c>
      <c r="M14" s="17">
        <v>6</v>
      </c>
      <c r="N14" s="17">
        <v>5</v>
      </c>
      <c r="O14" s="17">
        <v>4</v>
      </c>
      <c r="P14" s="17">
        <v>-8</v>
      </c>
      <c r="Q14" s="17">
        <f t="shared" si="0"/>
        <v>32</v>
      </c>
      <c r="R14" s="4" t="s">
        <v>53</v>
      </c>
    </row>
    <row r="15" spans="1:18" ht="76.5" customHeight="1">
      <c r="A15" s="1">
        <v>3</v>
      </c>
      <c r="B15" s="8" t="s">
        <v>91</v>
      </c>
      <c r="C15" s="9" t="s">
        <v>33</v>
      </c>
      <c r="D15" s="9" t="s">
        <v>92</v>
      </c>
      <c r="E15" s="1" t="s">
        <v>93</v>
      </c>
      <c r="F15" s="71" t="s">
        <v>94</v>
      </c>
      <c r="G15" s="50">
        <v>2</v>
      </c>
      <c r="H15" s="50">
        <v>2</v>
      </c>
      <c r="I15" s="50">
        <v>8</v>
      </c>
      <c r="J15" s="9" t="s">
        <v>95</v>
      </c>
      <c r="K15" s="17">
        <v>14</v>
      </c>
      <c r="L15" s="17">
        <v>1</v>
      </c>
      <c r="M15" s="17">
        <v>4</v>
      </c>
      <c r="N15" s="17">
        <v>3</v>
      </c>
      <c r="O15" s="17">
        <v>2</v>
      </c>
      <c r="P15" s="17"/>
      <c r="Q15" s="17">
        <f t="shared" si="0"/>
        <v>24</v>
      </c>
      <c r="R15" s="8">
        <v>3</v>
      </c>
    </row>
    <row r="16" spans="1:18" ht="132" customHeight="1">
      <c r="A16" s="1">
        <v>4</v>
      </c>
      <c r="B16" s="8" t="s">
        <v>96</v>
      </c>
      <c r="C16" s="9" t="s">
        <v>33</v>
      </c>
      <c r="D16" s="9" t="s">
        <v>97</v>
      </c>
      <c r="E16" s="1" t="s">
        <v>224</v>
      </c>
      <c r="F16" s="71" t="s">
        <v>98</v>
      </c>
      <c r="G16" s="50">
        <v>2</v>
      </c>
      <c r="H16" s="50">
        <v>2</v>
      </c>
      <c r="I16" s="50">
        <v>16</v>
      </c>
      <c r="J16" s="9" t="s">
        <v>99</v>
      </c>
      <c r="K16" s="17">
        <v>14</v>
      </c>
      <c r="L16" s="17">
        <v>1</v>
      </c>
      <c r="M16" s="17">
        <v>4</v>
      </c>
      <c r="N16" s="17">
        <v>0</v>
      </c>
      <c r="O16" s="17">
        <v>2</v>
      </c>
      <c r="P16" s="17"/>
      <c r="Q16" s="17">
        <f t="shared" si="0"/>
        <v>21</v>
      </c>
      <c r="R16" s="8">
        <v>4</v>
      </c>
    </row>
    <row r="17" spans="1:18" ht="85.5" customHeight="1">
      <c r="A17" s="1">
        <v>5</v>
      </c>
      <c r="B17" s="8" t="s">
        <v>223</v>
      </c>
      <c r="C17" s="9" t="s">
        <v>33</v>
      </c>
      <c r="D17" s="9" t="s">
        <v>222</v>
      </c>
      <c r="E17" s="1" t="s">
        <v>100</v>
      </c>
      <c r="F17" s="7" t="s">
        <v>101</v>
      </c>
      <c r="G17" s="50">
        <v>2</v>
      </c>
      <c r="H17" s="50">
        <v>2</v>
      </c>
      <c r="I17" s="50">
        <v>10</v>
      </c>
      <c r="J17" s="9" t="s">
        <v>102</v>
      </c>
      <c r="K17" s="17">
        <v>10</v>
      </c>
      <c r="L17" s="17">
        <v>0</v>
      </c>
      <c r="M17" s="17">
        <v>3</v>
      </c>
      <c r="N17" s="17">
        <v>3</v>
      </c>
      <c r="O17" s="17">
        <v>1</v>
      </c>
      <c r="P17" s="17"/>
      <c r="Q17" s="17">
        <f t="shared" si="0"/>
        <v>17</v>
      </c>
      <c r="R17" s="8">
        <v>5</v>
      </c>
    </row>
    <row r="18" spans="1:18" ht="107.25">
      <c r="A18" s="1">
        <v>6</v>
      </c>
      <c r="B18" s="8" t="s">
        <v>103</v>
      </c>
      <c r="C18" s="9" t="s">
        <v>75</v>
      </c>
      <c r="D18" s="9" t="s">
        <v>104</v>
      </c>
      <c r="E18" s="1" t="s">
        <v>105</v>
      </c>
      <c r="F18" s="7" t="s">
        <v>106</v>
      </c>
      <c r="G18" s="50">
        <v>2</v>
      </c>
      <c r="H18" s="50">
        <v>2</v>
      </c>
      <c r="I18" s="50">
        <v>11</v>
      </c>
      <c r="J18" s="9" t="s">
        <v>107</v>
      </c>
      <c r="K18" s="17">
        <v>10</v>
      </c>
      <c r="L18" s="17">
        <v>0</v>
      </c>
      <c r="M18" s="17">
        <v>3</v>
      </c>
      <c r="N18" s="17">
        <v>1</v>
      </c>
      <c r="O18" s="17">
        <v>2</v>
      </c>
      <c r="P18" s="17"/>
      <c r="Q18" s="17">
        <f t="shared" si="0"/>
        <v>16</v>
      </c>
      <c r="R18" s="8">
        <v>6</v>
      </c>
    </row>
    <row r="19" spans="1:18" ht="114" customHeight="1">
      <c r="A19" s="1">
        <v>7</v>
      </c>
      <c r="B19" s="8" t="s">
        <v>108</v>
      </c>
      <c r="C19" s="9" t="s">
        <v>75</v>
      </c>
      <c r="D19" s="9" t="s">
        <v>104</v>
      </c>
      <c r="E19" s="1" t="s">
        <v>109</v>
      </c>
      <c r="F19" s="7" t="s">
        <v>110</v>
      </c>
      <c r="G19" s="50">
        <v>2</v>
      </c>
      <c r="H19" s="50">
        <v>2</v>
      </c>
      <c r="I19" s="50">
        <v>12</v>
      </c>
      <c r="J19" s="9" t="s">
        <v>111</v>
      </c>
      <c r="K19" s="17">
        <v>10</v>
      </c>
      <c r="L19" s="17">
        <v>1</v>
      </c>
      <c r="M19" s="17">
        <v>0</v>
      </c>
      <c r="N19" s="17">
        <v>1</v>
      </c>
      <c r="O19" s="17">
        <v>2</v>
      </c>
      <c r="P19" s="17"/>
      <c r="Q19" s="17">
        <f t="shared" si="0"/>
        <v>14</v>
      </c>
      <c r="R19" s="8">
        <v>7</v>
      </c>
    </row>
    <row r="20" spans="1:18" ht="106.5" customHeight="1">
      <c r="A20" s="1">
        <v>8</v>
      </c>
      <c r="B20" s="8" t="s">
        <v>112</v>
      </c>
      <c r="C20" s="9" t="s">
        <v>33</v>
      </c>
      <c r="D20" s="9" t="s">
        <v>113</v>
      </c>
      <c r="E20" s="1" t="s">
        <v>114</v>
      </c>
      <c r="F20" s="7" t="s">
        <v>115</v>
      </c>
      <c r="G20" s="50">
        <v>2</v>
      </c>
      <c r="H20" s="50">
        <v>2</v>
      </c>
      <c r="I20" s="50">
        <v>8</v>
      </c>
      <c r="J20" s="9" t="s">
        <v>116</v>
      </c>
      <c r="K20" s="17">
        <v>8</v>
      </c>
      <c r="L20" s="17">
        <v>0</v>
      </c>
      <c r="M20" s="17">
        <v>0</v>
      </c>
      <c r="N20" s="17">
        <v>0</v>
      </c>
      <c r="O20" s="17">
        <v>1</v>
      </c>
      <c r="P20" s="17"/>
      <c r="Q20" s="17">
        <f t="shared" si="0"/>
        <v>9</v>
      </c>
      <c r="R20" s="8">
        <v>8</v>
      </c>
    </row>
    <row r="21" spans="1:18" ht="95.25" customHeight="1">
      <c r="A21" s="1">
        <v>9</v>
      </c>
      <c r="B21" s="8" t="s">
        <v>117</v>
      </c>
      <c r="C21" s="9" t="s">
        <v>33</v>
      </c>
      <c r="D21" s="9" t="s">
        <v>118</v>
      </c>
      <c r="E21" s="1" t="s">
        <v>225</v>
      </c>
      <c r="F21" s="7" t="s">
        <v>119</v>
      </c>
      <c r="G21" s="50">
        <v>2</v>
      </c>
      <c r="H21" s="50">
        <v>2</v>
      </c>
      <c r="I21" s="50">
        <v>8</v>
      </c>
      <c r="J21" s="9" t="s">
        <v>120</v>
      </c>
      <c r="K21" s="17">
        <v>12</v>
      </c>
      <c r="L21" s="17">
        <v>0</v>
      </c>
      <c r="M21" s="17">
        <v>0</v>
      </c>
      <c r="N21" s="17">
        <v>1</v>
      </c>
      <c r="O21" s="17">
        <v>2</v>
      </c>
      <c r="P21" s="17">
        <v>-8</v>
      </c>
      <c r="Q21" s="17">
        <f t="shared" si="0"/>
        <v>7</v>
      </c>
      <c r="R21" s="4" t="s">
        <v>121</v>
      </c>
    </row>
    <row r="22" spans="1:18" ht="96.75" customHeight="1">
      <c r="A22" s="1">
        <v>10</v>
      </c>
      <c r="B22" s="8" t="s">
        <v>122</v>
      </c>
      <c r="C22" s="9" t="s">
        <v>123</v>
      </c>
      <c r="D22" s="9" t="s">
        <v>124</v>
      </c>
      <c r="E22" s="1" t="s">
        <v>125</v>
      </c>
      <c r="F22" s="7" t="s">
        <v>126</v>
      </c>
      <c r="G22" s="50">
        <v>2</v>
      </c>
      <c r="H22" s="50">
        <v>2</v>
      </c>
      <c r="I22" s="50">
        <v>9</v>
      </c>
      <c r="J22" s="9" t="s">
        <v>127</v>
      </c>
      <c r="K22" s="17">
        <v>5</v>
      </c>
      <c r="L22" s="17">
        <v>0</v>
      </c>
      <c r="M22" s="17">
        <v>0</v>
      </c>
      <c r="N22" s="17">
        <v>-1</v>
      </c>
      <c r="O22" s="17">
        <v>2</v>
      </c>
      <c r="P22" s="17"/>
      <c r="Q22" s="17">
        <f t="shared" si="0"/>
        <v>6</v>
      </c>
      <c r="R22" s="8">
        <v>10</v>
      </c>
    </row>
    <row r="23" spans="1:18" ht="111" customHeight="1">
      <c r="A23" s="1">
        <v>11</v>
      </c>
      <c r="B23" s="8" t="s">
        <v>128</v>
      </c>
      <c r="C23" s="9" t="s">
        <v>33</v>
      </c>
      <c r="D23" s="9" t="s">
        <v>97</v>
      </c>
      <c r="E23" s="1" t="s">
        <v>129</v>
      </c>
      <c r="F23" s="7" t="s">
        <v>130</v>
      </c>
      <c r="G23" s="50">
        <v>2</v>
      </c>
      <c r="H23" s="50">
        <v>2</v>
      </c>
      <c r="I23" s="50">
        <v>15</v>
      </c>
      <c r="J23" s="9" t="s">
        <v>131</v>
      </c>
      <c r="K23" s="17">
        <v>8</v>
      </c>
      <c r="L23" s="17">
        <v>3</v>
      </c>
      <c r="M23" s="17">
        <v>0</v>
      </c>
      <c r="N23" s="17">
        <v>0</v>
      </c>
      <c r="O23" s="17">
        <v>2</v>
      </c>
      <c r="P23" s="17">
        <v>-8</v>
      </c>
      <c r="Q23" s="17">
        <f t="shared" si="0"/>
        <v>5</v>
      </c>
      <c r="R23" s="4" t="s">
        <v>132</v>
      </c>
    </row>
    <row r="24" spans="1:18" ht="119.25" customHeight="1">
      <c r="A24" s="1">
        <v>12</v>
      </c>
      <c r="B24" s="8" t="s">
        <v>133</v>
      </c>
      <c r="C24" s="9" t="s">
        <v>33</v>
      </c>
      <c r="D24" s="9" t="s">
        <v>118</v>
      </c>
      <c r="E24" s="1" t="s">
        <v>134</v>
      </c>
      <c r="F24" s="7" t="s">
        <v>135</v>
      </c>
      <c r="G24" s="50">
        <v>2</v>
      </c>
      <c r="H24" s="50">
        <v>2</v>
      </c>
      <c r="I24" s="50">
        <v>10</v>
      </c>
      <c r="J24" s="9" t="s">
        <v>136</v>
      </c>
      <c r="K24" s="17">
        <v>10</v>
      </c>
      <c r="L24" s="17">
        <v>0</v>
      </c>
      <c r="M24" s="17">
        <v>-3</v>
      </c>
      <c r="N24" s="17">
        <v>1</v>
      </c>
      <c r="O24" s="17">
        <v>2</v>
      </c>
      <c r="P24" s="17">
        <v>-8</v>
      </c>
      <c r="Q24" s="17">
        <f t="shared" si="0"/>
        <v>2</v>
      </c>
      <c r="R24" s="4" t="s">
        <v>137</v>
      </c>
    </row>
    <row r="25" spans="1:18" ht="152.25" customHeight="1">
      <c r="A25" s="1">
        <v>13</v>
      </c>
      <c r="B25" s="8" t="s">
        <v>138</v>
      </c>
      <c r="C25" s="9" t="s">
        <v>33</v>
      </c>
      <c r="D25" s="9" t="s">
        <v>118</v>
      </c>
      <c r="E25" s="1" t="s">
        <v>139</v>
      </c>
      <c r="F25" s="7" t="s">
        <v>140</v>
      </c>
      <c r="G25" s="50">
        <v>2</v>
      </c>
      <c r="H25" s="50">
        <v>2</v>
      </c>
      <c r="I25" s="50">
        <v>20</v>
      </c>
      <c r="J25" s="9" t="s">
        <v>141</v>
      </c>
      <c r="K25" s="17">
        <v>7</v>
      </c>
      <c r="L25" s="17">
        <v>0</v>
      </c>
      <c r="M25" s="17">
        <v>0</v>
      </c>
      <c r="N25" s="17">
        <v>-1</v>
      </c>
      <c r="O25" s="17">
        <v>1</v>
      </c>
      <c r="P25" s="17">
        <v>-8</v>
      </c>
      <c r="Q25" s="17">
        <f t="shared" si="0"/>
        <v>-1</v>
      </c>
      <c r="R25" s="4" t="s">
        <v>142</v>
      </c>
    </row>
    <row r="26" spans="1:17" s="47" customFormat="1" ht="15.75" customHeight="1">
      <c r="A26" s="119" t="s">
        <v>202</v>
      </c>
      <c r="B26" s="119"/>
      <c r="C26" s="119"/>
      <c r="D26" s="119"/>
      <c r="E26" s="119"/>
      <c r="F26" s="119"/>
      <c r="G26" s="119"/>
      <c r="H26" s="67"/>
      <c r="I26" s="68">
        <v>138</v>
      </c>
      <c r="J26" s="67"/>
      <c r="K26" s="67"/>
      <c r="L26" s="67"/>
      <c r="M26" s="67"/>
      <c r="N26" s="67"/>
      <c r="O26" s="62"/>
      <c r="P26" s="63"/>
      <c r="Q26" s="62"/>
    </row>
    <row r="27" spans="1:17" s="47" customFormat="1" ht="15.75">
      <c r="A27" s="92" t="s">
        <v>203</v>
      </c>
      <c r="B27" s="92"/>
      <c r="C27" s="92"/>
      <c r="D27" s="92"/>
      <c r="E27" s="92"/>
      <c r="F27" s="92"/>
      <c r="G27" s="92"/>
      <c r="H27" s="92"/>
      <c r="I27" s="92"/>
      <c r="J27" s="92"/>
      <c r="K27" s="92"/>
      <c r="L27" s="92"/>
      <c r="M27" s="92"/>
      <c r="N27" s="92"/>
      <c r="O27" s="62"/>
      <c r="P27" s="63"/>
      <c r="Q27" s="62"/>
    </row>
    <row r="28" spans="1:18" ht="16.5" customHeight="1">
      <c r="A28" s="92" t="s">
        <v>207</v>
      </c>
      <c r="B28" s="92"/>
      <c r="C28" s="92"/>
      <c r="D28" s="92"/>
      <c r="E28" s="92"/>
      <c r="F28" s="92"/>
      <c r="G28" s="92"/>
      <c r="H28" s="92"/>
      <c r="I28" s="92"/>
      <c r="J28" s="92"/>
      <c r="K28" s="92"/>
      <c r="L28" s="92"/>
      <c r="M28" s="92"/>
      <c r="N28" s="92"/>
      <c r="O28" s="92"/>
      <c r="P28" s="92"/>
      <c r="Q28" s="92"/>
      <c r="R28" s="15"/>
    </row>
    <row r="29" spans="1:18" ht="12.75">
      <c r="A29" s="2"/>
      <c r="B29" s="2"/>
      <c r="C29" s="2"/>
      <c r="D29" s="13"/>
      <c r="E29" s="2"/>
      <c r="F29" s="19"/>
      <c r="G29" s="2"/>
      <c r="H29" s="2"/>
      <c r="I29" s="2"/>
      <c r="J29" s="10"/>
      <c r="K29" s="2"/>
      <c r="L29" s="2"/>
      <c r="M29" s="2"/>
      <c r="N29" s="2"/>
      <c r="O29" s="2"/>
      <c r="P29" s="20"/>
      <c r="Q29" s="2"/>
      <c r="R29" s="15"/>
    </row>
    <row r="30" spans="2:9" ht="15">
      <c r="B30" s="2"/>
      <c r="C30" s="10"/>
      <c r="F30" s="52"/>
      <c r="I30" s="53"/>
    </row>
    <row r="31" spans="2:9" ht="15">
      <c r="B31" s="2"/>
      <c r="C31" s="10"/>
      <c r="F31" s="52"/>
      <c r="I31" s="53"/>
    </row>
    <row r="32" spans="2:9" ht="15">
      <c r="B32" s="2"/>
      <c r="C32" s="10"/>
      <c r="F32" s="52"/>
      <c r="I32" s="53"/>
    </row>
    <row r="33" spans="2:9" ht="15">
      <c r="B33" s="2"/>
      <c r="C33" s="10"/>
      <c r="F33" s="52"/>
      <c r="I33" s="53"/>
    </row>
    <row r="34" spans="2:9" ht="15">
      <c r="B34" s="2"/>
      <c r="C34" s="10"/>
      <c r="F34" s="52"/>
      <c r="I34" s="53"/>
    </row>
    <row r="35" spans="2:9" ht="15">
      <c r="B35" s="2"/>
      <c r="C35" s="10"/>
      <c r="F35" s="52"/>
      <c r="I35" s="53"/>
    </row>
    <row r="36" spans="2:9" ht="15">
      <c r="B36" s="2"/>
      <c r="C36" s="10"/>
      <c r="F36" s="52"/>
      <c r="I36" s="53"/>
    </row>
    <row r="37" spans="2:9" ht="15">
      <c r="B37" s="2"/>
      <c r="C37" s="10"/>
      <c r="F37" s="52"/>
      <c r="I37" s="53"/>
    </row>
    <row r="38" spans="2:9" ht="15">
      <c r="B38" s="2"/>
      <c r="C38" s="10"/>
      <c r="F38" s="52"/>
      <c r="I38" s="53"/>
    </row>
    <row r="39" spans="2:9" ht="15">
      <c r="B39" s="2"/>
      <c r="C39" s="10"/>
      <c r="F39" s="52"/>
      <c r="I39" s="53"/>
    </row>
    <row r="40" spans="2:9" ht="15">
      <c r="B40" s="2"/>
      <c r="C40" s="10"/>
      <c r="F40" s="52"/>
      <c r="I40" s="53"/>
    </row>
    <row r="41" spans="2:9" ht="15">
      <c r="B41" s="2"/>
      <c r="C41" s="10"/>
      <c r="F41" s="52"/>
      <c r="I41" s="53"/>
    </row>
    <row r="42" spans="2:9" ht="15">
      <c r="B42" s="2"/>
      <c r="C42" s="10"/>
      <c r="F42" s="52"/>
      <c r="I42" s="53"/>
    </row>
    <row r="43" spans="2:9" ht="15">
      <c r="B43" s="2"/>
      <c r="C43" s="10"/>
      <c r="F43" s="52"/>
      <c r="I43" s="53"/>
    </row>
    <row r="44" spans="2:9" ht="15">
      <c r="B44" s="2"/>
      <c r="C44" s="10"/>
      <c r="F44" s="52"/>
      <c r="I44" s="53"/>
    </row>
    <row r="45" spans="2:9" ht="15">
      <c r="B45" s="2"/>
      <c r="C45" s="10"/>
      <c r="F45" s="52"/>
      <c r="I45" s="53"/>
    </row>
    <row r="46" spans="2:9" ht="15">
      <c r="B46" s="2"/>
      <c r="C46" s="10"/>
      <c r="F46" s="52"/>
      <c r="I46" s="53"/>
    </row>
    <row r="47" spans="2:9" ht="15">
      <c r="B47" s="2"/>
      <c r="C47" s="10"/>
      <c r="F47" s="52"/>
      <c r="I47" s="53"/>
    </row>
    <row r="48" spans="2:9" ht="15">
      <c r="B48" s="2"/>
      <c r="C48" s="10"/>
      <c r="F48" s="52"/>
      <c r="I48" s="53"/>
    </row>
    <row r="49" spans="2:9" ht="15">
      <c r="B49" s="2"/>
      <c r="C49" s="10"/>
      <c r="F49" s="52"/>
      <c r="I49" s="53"/>
    </row>
    <row r="50" spans="2:9" ht="15">
      <c r="B50" s="2"/>
      <c r="C50" s="10"/>
      <c r="F50" s="52"/>
      <c r="I50" s="53"/>
    </row>
    <row r="51" spans="2:9" ht="15">
      <c r="B51" s="2"/>
      <c r="C51" s="10"/>
      <c r="F51" s="52"/>
      <c r="I51" s="53"/>
    </row>
    <row r="52" spans="2:9" ht="15">
      <c r="B52" s="2"/>
      <c r="C52" s="10"/>
      <c r="F52" s="52"/>
      <c r="I52" s="53"/>
    </row>
    <row r="53" spans="2:9" ht="15">
      <c r="B53" s="2"/>
      <c r="C53" s="10"/>
      <c r="F53" s="52"/>
      <c r="I53" s="53"/>
    </row>
    <row r="54" spans="2:9" ht="15">
      <c r="B54" s="2"/>
      <c r="C54" s="10"/>
      <c r="F54" s="52"/>
      <c r="I54" s="53"/>
    </row>
    <row r="55" spans="2:9" ht="15">
      <c r="B55" s="2"/>
      <c r="C55" s="10"/>
      <c r="F55" s="52"/>
      <c r="I55" s="53"/>
    </row>
    <row r="56" spans="2:9" ht="15">
      <c r="B56" s="2"/>
      <c r="C56" s="10"/>
      <c r="F56" s="52"/>
      <c r="I56" s="53"/>
    </row>
    <row r="57" spans="2:9" ht="15">
      <c r="B57" s="2"/>
      <c r="C57" s="10"/>
      <c r="F57" s="52"/>
      <c r="I57" s="53"/>
    </row>
    <row r="58" spans="2:9" ht="15">
      <c r="B58" s="2"/>
      <c r="C58" s="10"/>
      <c r="F58" s="52"/>
      <c r="I58" s="53"/>
    </row>
    <row r="59" spans="2:9" ht="15">
      <c r="B59" s="2"/>
      <c r="C59" s="10"/>
      <c r="F59" s="52"/>
      <c r="I59" s="53"/>
    </row>
    <row r="60" spans="2:9" ht="15">
      <c r="B60" s="2"/>
      <c r="C60" s="10"/>
      <c r="F60" s="52"/>
      <c r="I60" s="53"/>
    </row>
    <row r="61" spans="2:6" ht="15">
      <c r="B61" s="2"/>
      <c r="C61" s="10"/>
      <c r="F61" s="52"/>
    </row>
    <row r="62" spans="2:6" ht="15">
      <c r="B62" s="2"/>
      <c r="C62" s="10"/>
      <c r="F62" s="52"/>
    </row>
    <row r="63" spans="2:6" ht="15">
      <c r="B63" s="2"/>
      <c r="C63" s="10"/>
      <c r="F63" s="52"/>
    </row>
    <row r="64" spans="2:6" ht="15">
      <c r="B64" s="2"/>
      <c r="C64" s="10"/>
      <c r="F64" s="52"/>
    </row>
    <row r="65" spans="2:6" ht="15">
      <c r="B65" s="2"/>
      <c r="C65" s="10"/>
      <c r="F65" s="52"/>
    </row>
    <row r="66" spans="2:6" ht="15">
      <c r="B66" s="2"/>
      <c r="C66" s="10"/>
      <c r="F66" s="52"/>
    </row>
    <row r="67" spans="2:6" ht="15">
      <c r="B67" s="2"/>
      <c r="C67" s="10"/>
      <c r="F67" s="52"/>
    </row>
    <row r="68" spans="2:6" ht="15">
      <c r="B68" s="2"/>
      <c r="C68" s="10"/>
      <c r="F68" s="52"/>
    </row>
    <row r="69" spans="2:6" ht="15">
      <c r="B69" s="2"/>
      <c r="C69" s="10"/>
      <c r="F69" s="52"/>
    </row>
    <row r="70" ht="15">
      <c r="F70" s="52"/>
    </row>
    <row r="71" ht="15">
      <c r="F71" s="52"/>
    </row>
    <row r="72" ht="15">
      <c r="F72" s="52"/>
    </row>
    <row r="73" ht="15">
      <c r="F73" s="52"/>
    </row>
    <row r="74" ht="15">
      <c r="F74" s="52"/>
    </row>
    <row r="75" ht="15">
      <c r="F75" s="52"/>
    </row>
    <row r="76" ht="15">
      <c r="F76" s="52"/>
    </row>
    <row r="77" ht="15">
      <c r="F77" s="52"/>
    </row>
    <row r="78" ht="15">
      <c r="F78" s="52"/>
    </row>
    <row r="79" ht="15">
      <c r="F79" s="52"/>
    </row>
    <row r="80" ht="15">
      <c r="F80" s="52"/>
    </row>
    <row r="81" ht="15">
      <c r="F81" s="52"/>
    </row>
    <row r="82" ht="15">
      <c r="F82" s="52"/>
    </row>
    <row r="83" ht="15">
      <c r="F83" s="52"/>
    </row>
    <row r="84" ht="15">
      <c r="F84" s="52"/>
    </row>
    <row r="85" ht="15">
      <c r="F85" s="52"/>
    </row>
    <row r="86" ht="15">
      <c r="F86" s="52"/>
    </row>
    <row r="87" ht="15">
      <c r="F87" s="52"/>
    </row>
    <row r="88" ht="15">
      <c r="F88" s="52"/>
    </row>
    <row r="89" ht="15">
      <c r="F89" s="52"/>
    </row>
    <row r="90" ht="15">
      <c r="F90" s="52"/>
    </row>
  </sheetData>
  <mergeCells count="29">
    <mergeCell ref="Q10:Q12"/>
    <mergeCell ref="H10:H12"/>
    <mergeCell ref="I10:I12"/>
    <mergeCell ref="A1:B8"/>
    <mergeCell ref="P10:P12"/>
    <mergeCell ref="B10:B12"/>
    <mergeCell ref="C10:C12"/>
    <mergeCell ref="D10:D12"/>
    <mergeCell ref="E10:E12"/>
    <mergeCell ref="F10:F12"/>
    <mergeCell ref="C1:R1"/>
    <mergeCell ref="C2:R2"/>
    <mergeCell ref="C3:R3"/>
    <mergeCell ref="C4:R4"/>
    <mergeCell ref="F7:Q7"/>
    <mergeCell ref="R10:R12"/>
    <mergeCell ref="A9:R9"/>
    <mergeCell ref="A10:A12"/>
    <mergeCell ref="G10:G12"/>
    <mergeCell ref="A27:N27"/>
    <mergeCell ref="A28:Q28"/>
    <mergeCell ref="A26:G26"/>
    <mergeCell ref="C5:E5"/>
    <mergeCell ref="C6:E6"/>
    <mergeCell ref="C7:E7"/>
    <mergeCell ref="C8:D8"/>
    <mergeCell ref="E8:O8"/>
    <mergeCell ref="J10:J12"/>
    <mergeCell ref="K10:O10"/>
  </mergeCells>
  <printOptions/>
  <pageMargins left="0.3937007874015748" right="0.3937007874015748" top="0.3937007874015748" bottom="0.984251968503937"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1"/>
  </sheetPr>
  <dimension ref="A1:R81"/>
  <sheetViews>
    <sheetView view="pageBreakPreview" zoomScale="60" workbookViewId="0" topLeftCell="A1">
      <selection activeCell="S1" sqref="S1:T16384"/>
    </sheetView>
  </sheetViews>
  <sheetFormatPr defaultColWidth="9.00390625" defaultRowHeight="12.75"/>
  <cols>
    <col min="1" max="1" width="3.25390625" style="15" customWidth="1"/>
    <col min="2" max="2" width="18.00390625" style="15" customWidth="1"/>
    <col min="3" max="3" width="4.00390625" style="15" customWidth="1"/>
    <col min="4" max="4" width="4.875" style="14" customWidth="1"/>
    <col min="5" max="5" width="18.375" style="15" customWidth="1"/>
    <col min="6" max="6" width="29.75390625" style="16" customWidth="1"/>
    <col min="7" max="7" width="3.625" style="15" customWidth="1"/>
    <col min="8" max="8" width="3.375" style="15" customWidth="1"/>
    <col min="9" max="9" width="3.25390625" style="15" customWidth="1"/>
    <col min="10" max="10" width="5.875" style="11" customWidth="1"/>
    <col min="11" max="11" width="5.625" style="15" customWidth="1"/>
    <col min="12" max="12" width="5.25390625" style="15" customWidth="1"/>
    <col min="13" max="13" width="6.25390625" style="15" customWidth="1"/>
    <col min="14" max="15" width="5.125" style="15" customWidth="1"/>
    <col min="16" max="16" width="5.75390625" style="21" customWidth="1"/>
    <col min="17" max="17" width="4.375" style="15" customWidth="1"/>
    <col min="18" max="16384" width="9.125" style="15" customWidth="1"/>
  </cols>
  <sheetData>
    <row r="1" spans="1:17" ht="12.75">
      <c r="A1" s="127"/>
      <c r="B1" s="127"/>
      <c r="C1" s="125" t="s">
        <v>11</v>
      </c>
      <c r="D1" s="125"/>
      <c r="E1" s="125"/>
      <c r="F1" s="125"/>
      <c r="G1" s="125"/>
      <c r="H1" s="125"/>
      <c r="I1" s="125"/>
      <c r="J1" s="125"/>
      <c r="K1" s="125"/>
      <c r="L1" s="125"/>
      <c r="M1" s="125"/>
      <c r="N1" s="125"/>
      <c r="O1" s="125"/>
      <c r="P1" s="125"/>
      <c r="Q1" s="125"/>
    </row>
    <row r="2" spans="1:18" ht="12.75" customHeight="1">
      <c r="A2" s="127"/>
      <c r="B2" s="127"/>
      <c r="C2" s="98" t="s">
        <v>251</v>
      </c>
      <c r="D2" s="98"/>
      <c r="E2" s="98"/>
      <c r="F2" s="98"/>
      <c r="G2" s="98"/>
      <c r="H2" s="98"/>
      <c r="I2" s="98"/>
      <c r="J2" s="98"/>
      <c r="K2" s="98"/>
      <c r="L2" s="98"/>
      <c r="M2" s="98"/>
      <c r="N2" s="98"/>
      <c r="O2" s="98"/>
      <c r="P2" s="98"/>
      <c r="Q2" s="98"/>
      <c r="R2" s="98"/>
    </row>
    <row r="3" spans="1:17" ht="15.75">
      <c r="A3" s="127"/>
      <c r="B3" s="127"/>
      <c r="C3" s="126" t="s">
        <v>12</v>
      </c>
      <c r="D3" s="126"/>
      <c r="E3" s="126"/>
      <c r="F3" s="126"/>
      <c r="G3" s="126"/>
      <c r="H3" s="126"/>
      <c r="I3" s="126"/>
      <c r="J3" s="126"/>
      <c r="K3" s="126"/>
      <c r="L3" s="126"/>
      <c r="M3" s="126"/>
      <c r="N3" s="126"/>
      <c r="O3" s="126"/>
      <c r="P3" s="126"/>
      <c r="Q3" s="126"/>
    </row>
    <row r="4" spans="1:17" ht="12.75">
      <c r="A4" s="127"/>
      <c r="B4" s="127"/>
      <c r="C4" s="127" t="s">
        <v>13</v>
      </c>
      <c r="D4" s="127"/>
      <c r="E4" s="127"/>
      <c r="F4" s="127"/>
      <c r="G4" s="127"/>
      <c r="H4" s="127"/>
      <c r="I4" s="127"/>
      <c r="J4" s="127"/>
      <c r="K4" s="127"/>
      <c r="L4" s="127"/>
      <c r="M4" s="127"/>
      <c r="N4" s="127"/>
      <c r="O4" s="127"/>
      <c r="P4" s="127"/>
      <c r="Q4" s="127"/>
    </row>
    <row r="5" spans="1:17" ht="13.5" customHeight="1">
      <c r="A5" s="127"/>
      <c r="B5" s="127"/>
      <c r="C5" s="130" t="s">
        <v>14</v>
      </c>
      <c r="D5" s="130"/>
      <c r="E5" s="130"/>
      <c r="F5" s="96" t="s">
        <v>143</v>
      </c>
      <c r="G5" s="96"/>
      <c r="H5" s="96"/>
      <c r="I5" s="96"/>
      <c r="J5" s="96"/>
      <c r="K5" s="96"/>
      <c r="L5" s="96"/>
      <c r="M5" s="96"/>
      <c r="N5" s="96"/>
      <c r="O5" s="96"/>
      <c r="P5" s="96"/>
      <c r="Q5" s="96"/>
    </row>
    <row r="6" spans="1:17" ht="15" customHeight="1">
      <c r="A6" s="127"/>
      <c r="B6" s="127"/>
      <c r="C6" s="122" t="s">
        <v>15</v>
      </c>
      <c r="D6" s="122"/>
      <c r="E6" s="122"/>
      <c r="F6" s="96" t="s">
        <v>198</v>
      </c>
      <c r="G6" s="96"/>
      <c r="H6" s="96"/>
      <c r="I6" s="96"/>
      <c r="J6" s="96"/>
      <c r="K6" s="96"/>
      <c r="L6" s="96"/>
      <c r="M6" s="96"/>
      <c r="N6" s="96"/>
      <c r="O6" s="96"/>
      <c r="P6" s="96"/>
      <c r="Q6" s="96"/>
    </row>
    <row r="7" spans="1:17" ht="15.75" customHeight="1">
      <c r="A7" s="127"/>
      <c r="B7" s="127"/>
      <c r="C7" s="122" t="s">
        <v>17</v>
      </c>
      <c r="D7" s="122"/>
      <c r="E7" s="122"/>
      <c r="F7" s="96" t="s">
        <v>144</v>
      </c>
      <c r="G7" s="96"/>
      <c r="H7" s="96"/>
      <c r="I7" s="96"/>
      <c r="J7" s="96"/>
      <c r="K7" s="96"/>
      <c r="L7" s="96"/>
      <c r="M7" s="96"/>
      <c r="N7" s="96"/>
      <c r="O7" s="96"/>
      <c r="P7" s="96"/>
      <c r="Q7" s="96"/>
    </row>
    <row r="8" spans="1:17" ht="15.75">
      <c r="A8" s="127"/>
      <c r="B8" s="127"/>
      <c r="C8" s="122" t="s">
        <v>32</v>
      </c>
      <c r="D8" s="122"/>
      <c r="E8" s="130" t="s">
        <v>204</v>
      </c>
      <c r="F8" s="130"/>
      <c r="G8" s="130"/>
      <c r="H8" s="130"/>
      <c r="I8" s="130"/>
      <c r="J8" s="130"/>
      <c r="K8" s="130"/>
      <c r="L8" s="130"/>
      <c r="M8" s="130"/>
      <c r="N8" s="130"/>
      <c r="O8" s="130"/>
      <c r="P8" s="24"/>
      <c r="Q8" s="23"/>
    </row>
    <row r="9" spans="1:18" ht="15.75" customHeight="1">
      <c r="A9" s="85" t="s">
        <v>217</v>
      </c>
      <c r="B9" s="85"/>
      <c r="C9" s="85"/>
      <c r="D9" s="85"/>
      <c r="E9" s="85"/>
      <c r="F9" s="85"/>
      <c r="G9" s="85"/>
      <c r="H9" s="85"/>
      <c r="I9" s="85"/>
      <c r="J9" s="85"/>
      <c r="K9" s="85"/>
      <c r="L9" s="85"/>
      <c r="M9" s="85"/>
      <c r="N9" s="85"/>
      <c r="O9" s="85"/>
      <c r="P9" s="85"/>
      <c r="Q9" s="85"/>
      <c r="R9" s="69"/>
    </row>
    <row r="10" spans="1:17" ht="19.5" customHeight="1">
      <c r="A10" s="100" t="s">
        <v>10</v>
      </c>
      <c r="B10" s="101" t="s">
        <v>18</v>
      </c>
      <c r="C10" s="102" t="s">
        <v>19</v>
      </c>
      <c r="D10" s="132" t="s">
        <v>20</v>
      </c>
      <c r="E10" s="101" t="s">
        <v>21</v>
      </c>
      <c r="F10" s="101" t="s">
        <v>22</v>
      </c>
      <c r="G10" s="102" t="s">
        <v>27</v>
      </c>
      <c r="H10" s="102" t="s">
        <v>28</v>
      </c>
      <c r="I10" s="103" t="s">
        <v>23</v>
      </c>
      <c r="J10" s="135" t="s">
        <v>0</v>
      </c>
      <c r="K10" s="101" t="s">
        <v>24</v>
      </c>
      <c r="L10" s="101"/>
      <c r="M10" s="101"/>
      <c r="N10" s="101"/>
      <c r="O10" s="101"/>
      <c r="P10" s="131" t="s">
        <v>25</v>
      </c>
      <c r="Q10" s="89" t="s">
        <v>9</v>
      </c>
    </row>
    <row r="11" spans="1:17" ht="58.5" customHeight="1">
      <c r="A11" s="100"/>
      <c r="B11" s="101"/>
      <c r="C11" s="102"/>
      <c r="D11" s="133"/>
      <c r="E11" s="101"/>
      <c r="F11" s="101"/>
      <c r="G11" s="102"/>
      <c r="H11" s="102"/>
      <c r="I11" s="104"/>
      <c r="J11" s="135"/>
      <c r="K11" s="9" t="s">
        <v>145</v>
      </c>
      <c r="L11" s="9" t="s">
        <v>146</v>
      </c>
      <c r="M11" s="9" t="s">
        <v>147</v>
      </c>
      <c r="N11" s="9" t="s">
        <v>148</v>
      </c>
      <c r="O11" s="9" t="s">
        <v>149</v>
      </c>
      <c r="P11" s="131"/>
      <c r="Q11" s="90"/>
    </row>
    <row r="12" spans="1:17" ht="12.75">
      <c r="A12" s="100"/>
      <c r="B12" s="101"/>
      <c r="C12" s="102"/>
      <c r="D12" s="134"/>
      <c r="E12" s="101"/>
      <c r="F12" s="101"/>
      <c r="G12" s="102"/>
      <c r="H12" s="102"/>
      <c r="I12" s="105"/>
      <c r="J12" s="135"/>
      <c r="K12" s="7" t="s">
        <v>1</v>
      </c>
      <c r="L12" s="7" t="s">
        <v>3</v>
      </c>
      <c r="M12" s="7" t="s">
        <v>5</v>
      </c>
      <c r="N12" s="7" t="s">
        <v>6</v>
      </c>
      <c r="O12" s="7" t="s">
        <v>8</v>
      </c>
      <c r="P12" s="131"/>
      <c r="Q12" s="91"/>
    </row>
    <row r="13" spans="1:17" ht="85.5" customHeight="1">
      <c r="A13" s="1">
        <v>1</v>
      </c>
      <c r="B13" s="8" t="s">
        <v>199</v>
      </c>
      <c r="C13" s="60" t="s">
        <v>196</v>
      </c>
      <c r="D13" s="12"/>
      <c r="E13" s="1" t="s">
        <v>200</v>
      </c>
      <c r="F13" s="5" t="s">
        <v>201</v>
      </c>
      <c r="G13" s="1">
        <v>3</v>
      </c>
      <c r="H13" s="1">
        <v>3</v>
      </c>
      <c r="I13" s="1">
        <v>5</v>
      </c>
      <c r="J13" s="9" t="s">
        <v>197</v>
      </c>
      <c r="K13" s="61">
        <v>10</v>
      </c>
      <c r="L13" s="61">
        <v>1</v>
      </c>
      <c r="M13" s="61">
        <v>-1</v>
      </c>
      <c r="N13" s="61">
        <v>0</v>
      </c>
      <c r="O13" s="61">
        <v>0</v>
      </c>
      <c r="P13" s="61">
        <f>SUM(K13:O13)</f>
        <v>10</v>
      </c>
      <c r="Q13" s="18" t="s">
        <v>52</v>
      </c>
    </row>
    <row r="14" spans="1:17" s="47" customFormat="1" ht="15.75">
      <c r="A14" s="119" t="s">
        <v>202</v>
      </c>
      <c r="B14" s="119"/>
      <c r="C14" s="119"/>
      <c r="D14" s="119"/>
      <c r="E14" s="119"/>
      <c r="F14" s="119"/>
      <c r="G14" s="119"/>
      <c r="H14" s="119"/>
      <c r="I14" s="119"/>
      <c r="J14" s="119"/>
      <c r="K14" s="119"/>
      <c r="L14" s="119"/>
      <c r="M14" s="119"/>
      <c r="N14" s="119"/>
      <c r="O14" s="62"/>
      <c r="P14" s="63"/>
      <c r="Q14" s="62"/>
    </row>
    <row r="15" spans="1:17" s="47" customFormat="1" ht="15.75">
      <c r="A15" s="92" t="s">
        <v>203</v>
      </c>
      <c r="B15" s="92"/>
      <c r="C15" s="92"/>
      <c r="D15" s="92"/>
      <c r="E15" s="92"/>
      <c r="F15" s="92"/>
      <c r="G15" s="92"/>
      <c r="H15" s="92"/>
      <c r="I15" s="92"/>
      <c r="J15" s="92"/>
      <c r="K15" s="92"/>
      <c r="L15" s="92"/>
      <c r="M15" s="92"/>
      <c r="N15" s="92"/>
      <c r="O15" s="62"/>
      <c r="P15" s="63"/>
      <c r="Q15" s="62"/>
    </row>
    <row r="16" spans="1:17" ht="16.5" customHeight="1">
      <c r="A16" s="92" t="s">
        <v>207</v>
      </c>
      <c r="B16" s="92"/>
      <c r="C16" s="92"/>
      <c r="D16" s="92"/>
      <c r="E16" s="92"/>
      <c r="F16" s="92"/>
      <c r="G16" s="92"/>
      <c r="H16" s="92"/>
      <c r="I16" s="92"/>
      <c r="J16" s="92"/>
      <c r="K16" s="92"/>
      <c r="L16" s="92"/>
      <c r="M16" s="92"/>
      <c r="N16" s="92"/>
      <c r="O16" s="92"/>
      <c r="P16" s="92"/>
      <c r="Q16" s="92"/>
    </row>
    <row r="17" spans="1:17" ht="12.75">
      <c r="A17" s="2"/>
      <c r="B17" s="2"/>
      <c r="C17" s="2"/>
      <c r="D17" s="13"/>
      <c r="E17" s="2"/>
      <c r="F17" s="19"/>
      <c r="G17" s="2"/>
      <c r="H17" s="2"/>
      <c r="I17" s="2"/>
      <c r="J17" s="10"/>
      <c r="K17" s="2"/>
      <c r="L17" s="2"/>
      <c r="M17" s="2"/>
      <c r="N17" s="2"/>
      <c r="O17" s="2"/>
      <c r="P17" s="20"/>
      <c r="Q17" s="2"/>
    </row>
    <row r="18" spans="1:17" ht="12.75">
      <c r="A18" s="2"/>
      <c r="B18" s="2"/>
      <c r="C18" s="2"/>
      <c r="D18" s="13"/>
      <c r="E18" s="2"/>
      <c r="F18" s="19"/>
      <c r="G18" s="2"/>
      <c r="H18" s="2"/>
      <c r="I18" s="2"/>
      <c r="J18" s="10"/>
      <c r="K18" s="2"/>
      <c r="L18" s="2"/>
      <c r="M18" s="2"/>
      <c r="N18" s="2"/>
      <c r="O18" s="2"/>
      <c r="P18" s="20"/>
      <c r="Q18" s="2"/>
    </row>
    <row r="19" spans="1:17" ht="12.75">
      <c r="A19" s="2"/>
      <c r="B19" s="2"/>
      <c r="C19" s="2"/>
      <c r="D19" s="13"/>
      <c r="E19" s="2"/>
      <c r="F19" s="19"/>
      <c r="G19" s="2"/>
      <c r="H19" s="2"/>
      <c r="I19" s="2"/>
      <c r="J19" s="10"/>
      <c r="K19" s="2"/>
      <c r="L19" s="2"/>
      <c r="M19" s="2"/>
      <c r="N19" s="2"/>
      <c r="O19" s="2"/>
      <c r="P19" s="20"/>
      <c r="Q19" s="2"/>
    </row>
    <row r="20" spans="1:17" ht="12.75">
      <c r="A20" s="2"/>
      <c r="B20" s="2"/>
      <c r="C20" s="2"/>
      <c r="D20" s="13"/>
      <c r="E20" s="2"/>
      <c r="F20" s="19"/>
      <c r="G20" s="2"/>
      <c r="H20" s="2"/>
      <c r="I20" s="2"/>
      <c r="J20" s="10"/>
      <c r="K20" s="2"/>
      <c r="L20" s="2"/>
      <c r="M20" s="2"/>
      <c r="N20" s="2"/>
      <c r="O20" s="2"/>
      <c r="P20" s="20"/>
      <c r="Q20" s="2"/>
    </row>
    <row r="21" spans="1:11" ht="12.75">
      <c r="A21" s="2"/>
      <c r="B21" s="2"/>
      <c r="C21" s="2"/>
      <c r="D21" s="13"/>
      <c r="E21" s="2"/>
      <c r="F21" s="19"/>
      <c r="G21" s="2"/>
      <c r="H21" s="2"/>
      <c r="I21" s="2"/>
      <c r="J21" s="10"/>
      <c r="K21" s="2"/>
    </row>
    <row r="22" spans="1:11" ht="12.75">
      <c r="A22" s="2"/>
      <c r="B22" s="2"/>
      <c r="C22" s="2"/>
      <c r="D22" s="13"/>
      <c r="E22" s="2"/>
      <c r="F22" s="19"/>
      <c r="G22" s="2"/>
      <c r="H22" s="2"/>
      <c r="I22" s="2"/>
      <c r="J22" s="10"/>
      <c r="K22" s="2"/>
    </row>
    <row r="34" spans="2:3" ht="12.75">
      <c r="B34" s="2"/>
      <c r="C34" s="2"/>
    </row>
    <row r="35" spans="2:3" ht="18.75">
      <c r="B35" s="22"/>
      <c r="C35" s="2"/>
    </row>
    <row r="36" spans="2:3" ht="18.75">
      <c r="B36" s="22"/>
      <c r="C36" s="2"/>
    </row>
    <row r="37" spans="2:3" ht="12.75">
      <c r="B37" s="2"/>
      <c r="C37" s="2"/>
    </row>
    <row r="38" spans="2:3" ht="12.75">
      <c r="B38" s="2"/>
      <c r="C38" s="2"/>
    </row>
    <row r="39" spans="2:3" ht="12.75">
      <c r="B39" s="2"/>
      <c r="C39" s="2"/>
    </row>
    <row r="40" spans="2:3" ht="12.75">
      <c r="B40" s="2"/>
      <c r="C40" s="2"/>
    </row>
    <row r="41" spans="2:3" ht="12.75">
      <c r="B41" s="2"/>
      <c r="C41" s="2"/>
    </row>
    <row r="42" spans="2:3" ht="12.75">
      <c r="B42" s="2"/>
      <c r="C42" s="2"/>
    </row>
    <row r="43" spans="2:3" ht="12.75">
      <c r="B43" s="2"/>
      <c r="C43" s="2"/>
    </row>
    <row r="44" spans="2:3" ht="12.75">
      <c r="B44" s="2"/>
      <c r="C44" s="2"/>
    </row>
    <row r="45" spans="2:3" ht="12.75">
      <c r="B45" s="2"/>
      <c r="C45" s="2"/>
    </row>
    <row r="46" spans="2:3" ht="12.75">
      <c r="B46" s="2"/>
      <c r="C46" s="2"/>
    </row>
    <row r="47" spans="2:3" ht="12.75">
      <c r="B47" s="2"/>
      <c r="C47" s="2"/>
    </row>
    <row r="48" spans="2:3" ht="12.75">
      <c r="B48" s="2"/>
      <c r="C48" s="2"/>
    </row>
    <row r="49" spans="2:3" ht="12.75">
      <c r="B49" s="2"/>
      <c r="C49" s="2"/>
    </row>
    <row r="50" spans="2:3" ht="12.75">
      <c r="B50" s="2"/>
      <c r="C50" s="2"/>
    </row>
    <row r="51" spans="2:3" ht="12.75">
      <c r="B51" s="2"/>
      <c r="C51" s="2"/>
    </row>
    <row r="52" spans="2:3" ht="12.75">
      <c r="B52" s="2"/>
      <c r="C52" s="2"/>
    </row>
    <row r="53" spans="2:3" ht="12.75">
      <c r="B53" s="2"/>
      <c r="C53" s="2"/>
    </row>
    <row r="54" spans="2:3" ht="12.75">
      <c r="B54" s="2"/>
      <c r="C54" s="2"/>
    </row>
    <row r="55" spans="2:3" ht="12.75">
      <c r="B55" s="2"/>
      <c r="C55" s="2"/>
    </row>
    <row r="56" spans="2:3" ht="12.75">
      <c r="B56" s="2"/>
      <c r="C56" s="2"/>
    </row>
    <row r="57" spans="2:3" ht="12.75">
      <c r="B57" s="2"/>
      <c r="C57" s="2"/>
    </row>
    <row r="58" spans="2:3" ht="12.75">
      <c r="B58" s="2"/>
      <c r="C58" s="2"/>
    </row>
    <row r="59" spans="2:3" ht="12.75">
      <c r="B59" s="2"/>
      <c r="C59" s="2"/>
    </row>
    <row r="60" spans="2:3" ht="12.75">
      <c r="B60" s="2"/>
      <c r="C60" s="2"/>
    </row>
    <row r="61" spans="2:3" ht="12.75">
      <c r="B61" s="2"/>
      <c r="C61" s="2"/>
    </row>
    <row r="62" spans="2:3" ht="12.75">
      <c r="B62" s="2"/>
      <c r="C62" s="2"/>
    </row>
    <row r="63" spans="2:3" ht="12.75">
      <c r="B63" s="2"/>
      <c r="C63" s="2"/>
    </row>
    <row r="64" spans="2:3" ht="12.75">
      <c r="B64" s="2"/>
      <c r="C64" s="2"/>
    </row>
    <row r="65" spans="2:3" ht="12.75">
      <c r="B65" s="2"/>
      <c r="C65" s="2"/>
    </row>
    <row r="66" spans="2:3" ht="12.75">
      <c r="B66" s="2"/>
      <c r="C66" s="2"/>
    </row>
    <row r="67" spans="2:3" ht="12.75">
      <c r="B67" s="2"/>
      <c r="C67" s="2"/>
    </row>
    <row r="68" spans="2:3" ht="12.75">
      <c r="B68" s="2"/>
      <c r="C68" s="2"/>
    </row>
    <row r="69" spans="2:3" ht="12.75">
      <c r="B69" s="2"/>
      <c r="C69" s="2"/>
    </row>
    <row r="70" spans="2:3" ht="12.75">
      <c r="B70" s="2"/>
      <c r="C70" s="2"/>
    </row>
    <row r="71" spans="2:3" ht="12.75">
      <c r="B71" s="2"/>
      <c r="C71" s="2"/>
    </row>
    <row r="72" spans="2:3" ht="12.75">
      <c r="B72" s="2"/>
      <c r="C72" s="2"/>
    </row>
    <row r="73" spans="2:3" ht="12.75">
      <c r="B73" s="2"/>
      <c r="C73" s="2"/>
    </row>
    <row r="74" spans="2:3" ht="12.75">
      <c r="B74" s="2"/>
      <c r="C74" s="2"/>
    </row>
    <row r="75" spans="2:3" ht="12.75">
      <c r="B75" s="2"/>
      <c r="C75" s="2"/>
    </row>
    <row r="76" spans="2:3" ht="12.75">
      <c r="B76" s="2"/>
      <c r="C76" s="2"/>
    </row>
    <row r="77" spans="2:3" ht="12.75">
      <c r="B77" s="2"/>
      <c r="C77" s="2"/>
    </row>
    <row r="78" spans="2:3" ht="12.75">
      <c r="B78" s="2"/>
      <c r="C78" s="2"/>
    </row>
    <row r="79" spans="2:3" ht="12.75">
      <c r="B79" s="2"/>
      <c r="C79" s="2"/>
    </row>
    <row r="80" spans="2:3" ht="12.75">
      <c r="B80" s="2"/>
      <c r="C80" s="2"/>
    </row>
    <row r="81" spans="2:3" ht="12.75">
      <c r="B81" s="2"/>
      <c r="C81" s="2"/>
    </row>
  </sheetData>
  <mergeCells count="30">
    <mergeCell ref="C6:E6"/>
    <mergeCell ref="F6:Q6"/>
    <mergeCell ref="C7:E7"/>
    <mergeCell ref="Q10:Q12"/>
    <mergeCell ref="A9:Q9"/>
    <mergeCell ref="C10:C12"/>
    <mergeCell ref="A14:N14"/>
    <mergeCell ref="F10:F12"/>
    <mergeCell ref="G10:G12"/>
    <mergeCell ref="H10:H12"/>
    <mergeCell ref="A15:N15"/>
    <mergeCell ref="A16:Q16"/>
    <mergeCell ref="P10:P12"/>
    <mergeCell ref="A10:A12"/>
    <mergeCell ref="B10:B12"/>
    <mergeCell ref="D10:D12"/>
    <mergeCell ref="I10:I12"/>
    <mergeCell ref="J10:J12"/>
    <mergeCell ref="K10:O10"/>
    <mergeCell ref="E10:E12"/>
    <mergeCell ref="A1:B8"/>
    <mergeCell ref="C1:Q1"/>
    <mergeCell ref="C3:Q3"/>
    <mergeCell ref="C4:Q4"/>
    <mergeCell ref="C8:D8"/>
    <mergeCell ref="E8:O8"/>
    <mergeCell ref="F7:Q7"/>
    <mergeCell ref="C5:E5"/>
    <mergeCell ref="F5:Q5"/>
    <mergeCell ref="C2:R2"/>
  </mergeCells>
  <printOptions/>
  <pageMargins left="0.3937007874015748" right="0.3937007874015748" top="0.3937007874015748" bottom="0.3937007874015748"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1:Q27"/>
  <sheetViews>
    <sheetView tabSelected="1" view="pageBreakPreview" zoomScale="60" zoomScalePageLayoutView="0" workbookViewId="0" topLeftCell="A1">
      <selection activeCell="S24" sqref="S24"/>
    </sheetView>
  </sheetViews>
  <sheetFormatPr defaultColWidth="9.00390625" defaultRowHeight="12.75"/>
  <cols>
    <col min="1" max="1" width="3.25390625" style="15" customWidth="1"/>
    <col min="2" max="2" width="18.00390625" style="15" customWidth="1"/>
    <col min="3" max="3" width="4.00390625" style="15" customWidth="1"/>
    <col min="4" max="4" width="6.00390625" style="14" customWidth="1"/>
    <col min="5" max="5" width="24.00390625" style="15" customWidth="1"/>
    <col min="6" max="6" width="41.875" style="16" customWidth="1"/>
    <col min="7" max="7" width="3.625" style="15" customWidth="1"/>
    <col min="8" max="8" width="3.375" style="15" customWidth="1"/>
    <col min="9" max="9" width="3.25390625" style="15" customWidth="1"/>
    <col min="10" max="10" width="3.875" style="11" customWidth="1"/>
    <col min="11" max="11" width="4.875" style="15" customWidth="1"/>
    <col min="12" max="12" width="3.125" style="15" customWidth="1"/>
    <col min="13" max="13" width="3.875" style="15" customWidth="1"/>
    <col min="14" max="14" width="2.875" style="15" customWidth="1"/>
    <col min="15" max="15" width="3.375" style="15" customWidth="1"/>
    <col min="16" max="16" width="4.25390625" style="21" customWidth="1"/>
    <col min="17" max="17" width="4.375" style="15" customWidth="1"/>
    <col min="18" max="16384" width="9.125" style="15" customWidth="1"/>
  </cols>
  <sheetData>
    <row r="1" spans="1:17" ht="12.75">
      <c r="A1" s="127"/>
      <c r="B1" s="127"/>
      <c r="C1" s="125" t="s">
        <v>11</v>
      </c>
      <c r="D1" s="125"/>
      <c r="E1" s="125"/>
      <c r="F1" s="125"/>
      <c r="G1" s="125"/>
      <c r="H1" s="125"/>
      <c r="I1" s="125"/>
      <c r="J1" s="125"/>
      <c r="K1" s="125"/>
      <c r="L1" s="125"/>
      <c r="M1" s="125"/>
      <c r="N1" s="125"/>
      <c r="O1" s="125"/>
      <c r="P1" s="125"/>
      <c r="Q1" s="125"/>
    </row>
    <row r="2" spans="1:17" ht="12.75" customHeight="1">
      <c r="A2" s="127"/>
      <c r="B2" s="127"/>
      <c r="C2" s="98" t="s">
        <v>251</v>
      </c>
      <c r="D2" s="98"/>
      <c r="E2" s="98"/>
      <c r="F2" s="98"/>
      <c r="G2" s="98"/>
      <c r="H2" s="98"/>
      <c r="I2" s="98"/>
      <c r="J2" s="98"/>
      <c r="K2" s="98"/>
      <c r="L2" s="98"/>
      <c r="M2" s="98"/>
      <c r="N2" s="98"/>
      <c r="O2" s="98"/>
      <c r="P2" s="98"/>
      <c r="Q2" s="98"/>
    </row>
    <row r="3" spans="1:17" ht="15.75">
      <c r="A3" s="127"/>
      <c r="B3" s="127"/>
      <c r="C3" s="126" t="s">
        <v>12</v>
      </c>
      <c r="D3" s="126"/>
      <c r="E3" s="126"/>
      <c r="F3" s="126"/>
      <c r="G3" s="126"/>
      <c r="H3" s="126"/>
      <c r="I3" s="126"/>
      <c r="J3" s="126"/>
      <c r="K3" s="126"/>
      <c r="L3" s="126"/>
      <c r="M3" s="126"/>
      <c r="N3" s="126"/>
      <c r="O3" s="126"/>
      <c r="P3" s="126"/>
      <c r="Q3" s="126"/>
    </row>
    <row r="4" spans="1:17" ht="12.75">
      <c r="A4" s="127"/>
      <c r="B4" s="127"/>
      <c r="C4" s="127" t="s">
        <v>13</v>
      </c>
      <c r="D4" s="127"/>
      <c r="E4" s="127"/>
      <c r="F4" s="127"/>
      <c r="G4" s="127"/>
      <c r="H4" s="127"/>
      <c r="I4" s="127"/>
      <c r="J4" s="127"/>
      <c r="K4" s="127"/>
      <c r="L4" s="127"/>
      <c r="M4" s="127"/>
      <c r="N4" s="127"/>
      <c r="O4" s="127"/>
      <c r="P4" s="127"/>
      <c r="Q4" s="127"/>
    </row>
    <row r="5" spans="1:17" ht="13.5" customHeight="1">
      <c r="A5" s="127"/>
      <c r="B5" s="127"/>
      <c r="C5" s="130" t="s">
        <v>14</v>
      </c>
      <c r="D5" s="130"/>
      <c r="E5" s="130"/>
      <c r="F5" s="130"/>
      <c r="G5" s="138" t="s">
        <v>143</v>
      </c>
      <c r="H5" s="138"/>
      <c r="I5" s="138"/>
      <c r="J5" s="138"/>
      <c r="K5" s="138"/>
      <c r="L5" s="138"/>
      <c r="M5" s="138"/>
      <c r="N5" s="138"/>
      <c r="O5" s="138"/>
      <c r="P5" s="138"/>
      <c r="Q5" s="25"/>
    </row>
    <row r="6" spans="1:17" ht="15" customHeight="1">
      <c r="A6" s="127"/>
      <c r="B6" s="127"/>
      <c r="C6" s="130" t="s">
        <v>15</v>
      </c>
      <c r="D6" s="130"/>
      <c r="E6" s="130"/>
      <c r="F6" s="130"/>
      <c r="G6" s="138" t="s">
        <v>211</v>
      </c>
      <c r="H6" s="138"/>
      <c r="I6" s="138"/>
      <c r="J6" s="138"/>
      <c r="K6" s="138"/>
      <c r="L6" s="138"/>
      <c r="M6" s="138"/>
      <c r="N6" s="138"/>
      <c r="O6" s="138"/>
      <c r="P6" s="138"/>
      <c r="Q6" s="138"/>
    </row>
    <row r="7" spans="1:17" ht="15.75" customHeight="1">
      <c r="A7" s="127"/>
      <c r="B7" s="127"/>
      <c r="C7" s="130" t="s">
        <v>17</v>
      </c>
      <c r="D7" s="130"/>
      <c r="E7" s="130"/>
      <c r="F7" s="138" t="s">
        <v>144</v>
      </c>
      <c r="G7" s="138"/>
      <c r="H7" s="138"/>
      <c r="I7" s="138"/>
      <c r="J7" s="138"/>
      <c r="K7" s="138"/>
      <c r="L7" s="138"/>
      <c r="M7" s="138"/>
      <c r="N7" s="138"/>
      <c r="O7" s="138"/>
      <c r="P7" s="138"/>
      <c r="Q7" s="138"/>
    </row>
    <row r="8" spans="1:17" ht="15.75" customHeight="1">
      <c r="A8" s="127"/>
      <c r="B8" s="127"/>
      <c r="C8" s="130" t="s">
        <v>205</v>
      </c>
      <c r="D8" s="130"/>
      <c r="E8" s="130"/>
      <c r="F8" s="130"/>
      <c r="G8" s="130"/>
      <c r="H8" s="130"/>
      <c r="I8" s="130"/>
      <c r="J8" s="130"/>
      <c r="K8" s="130"/>
      <c r="L8" s="130"/>
      <c r="M8" s="130"/>
      <c r="N8" s="130"/>
      <c r="O8" s="130"/>
      <c r="P8" s="64"/>
      <c r="Q8" s="25"/>
    </row>
    <row r="9" spans="1:17" ht="15.75" customHeight="1">
      <c r="A9" s="137" t="s">
        <v>217</v>
      </c>
      <c r="B9" s="137"/>
      <c r="C9" s="137"/>
      <c r="D9" s="137"/>
      <c r="E9" s="137"/>
      <c r="F9" s="137"/>
      <c r="G9" s="137"/>
      <c r="H9" s="137"/>
      <c r="I9" s="137"/>
      <c r="J9" s="137"/>
      <c r="K9" s="137"/>
      <c r="L9" s="137"/>
      <c r="M9" s="137"/>
      <c r="N9" s="137"/>
      <c r="O9" s="137"/>
      <c r="P9" s="137"/>
      <c r="Q9" s="137"/>
    </row>
    <row r="10" spans="1:17" ht="19.5" customHeight="1">
      <c r="A10" s="100" t="s">
        <v>10</v>
      </c>
      <c r="B10" s="101" t="s">
        <v>18</v>
      </c>
      <c r="C10" s="102" t="s">
        <v>19</v>
      </c>
      <c r="D10" s="132" t="s">
        <v>20</v>
      </c>
      <c r="E10" s="101" t="s">
        <v>21</v>
      </c>
      <c r="F10" s="101" t="s">
        <v>22</v>
      </c>
      <c r="G10" s="102" t="s">
        <v>27</v>
      </c>
      <c r="H10" s="102" t="s">
        <v>28</v>
      </c>
      <c r="I10" s="103" t="s">
        <v>23</v>
      </c>
      <c r="J10" s="135" t="s">
        <v>0</v>
      </c>
      <c r="K10" s="100" t="s">
        <v>24</v>
      </c>
      <c r="L10" s="100"/>
      <c r="M10" s="100"/>
      <c r="N10" s="100"/>
      <c r="O10" s="100"/>
      <c r="P10" s="131" t="s">
        <v>25</v>
      </c>
      <c r="Q10" s="89" t="s">
        <v>9</v>
      </c>
    </row>
    <row r="11" spans="1:17" ht="58.5" customHeight="1">
      <c r="A11" s="100"/>
      <c r="B11" s="101"/>
      <c r="C11" s="102"/>
      <c r="D11" s="133"/>
      <c r="E11" s="101"/>
      <c r="F11" s="101"/>
      <c r="G11" s="102"/>
      <c r="H11" s="102"/>
      <c r="I11" s="104"/>
      <c r="J11" s="135"/>
      <c r="K11" s="9" t="s">
        <v>145</v>
      </c>
      <c r="L11" s="9" t="s">
        <v>146</v>
      </c>
      <c r="M11" s="9" t="s">
        <v>147</v>
      </c>
      <c r="N11" s="9" t="s">
        <v>148</v>
      </c>
      <c r="O11" s="9" t="s">
        <v>149</v>
      </c>
      <c r="P11" s="131"/>
      <c r="Q11" s="90"/>
    </row>
    <row r="12" spans="1:17" ht="12.75">
      <c r="A12" s="100"/>
      <c r="B12" s="101"/>
      <c r="C12" s="102"/>
      <c r="D12" s="134"/>
      <c r="E12" s="101"/>
      <c r="F12" s="101"/>
      <c r="G12" s="102"/>
      <c r="H12" s="102"/>
      <c r="I12" s="105"/>
      <c r="J12" s="135"/>
      <c r="K12" s="7" t="s">
        <v>1</v>
      </c>
      <c r="L12" s="7" t="s">
        <v>3</v>
      </c>
      <c r="M12" s="7" t="s">
        <v>5</v>
      </c>
      <c r="N12" s="7" t="s">
        <v>6</v>
      </c>
      <c r="O12" s="7" t="s">
        <v>8</v>
      </c>
      <c r="P12" s="131"/>
      <c r="Q12" s="91"/>
    </row>
    <row r="13" spans="1:17" ht="91.5" customHeight="1">
      <c r="A13" s="1">
        <v>1</v>
      </c>
      <c r="B13" s="8" t="s">
        <v>46</v>
      </c>
      <c r="C13" s="6" t="s">
        <v>33</v>
      </c>
      <c r="D13" s="12" t="s">
        <v>39</v>
      </c>
      <c r="E13" s="1" t="s">
        <v>208</v>
      </c>
      <c r="F13" s="5" t="s">
        <v>40</v>
      </c>
      <c r="G13" s="1">
        <v>3</v>
      </c>
      <c r="H13" s="1">
        <v>3</v>
      </c>
      <c r="I13" s="1">
        <v>6</v>
      </c>
      <c r="J13" s="12" t="s">
        <v>41</v>
      </c>
      <c r="K13" s="17">
        <v>110</v>
      </c>
      <c r="L13" s="17">
        <v>5</v>
      </c>
      <c r="M13" s="17">
        <v>10</v>
      </c>
      <c r="N13" s="17">
        <v>10</v>
      </c>
      <c r="O13" s="17">
        <v>3</v>
      </c>
      <c r="P13" s="17">
        <f>SUM(K13:O13)</f>
        <v>138</v>
      </c>
      <c r="Q13" s="18" t="s">
        <v>52</v>
      </c>
    </row>
    <row r="14" spans="1:17" ht="109.5" customHeight="1">
      <c r="A14" s="1">
        <v>2</v>
      </c>
      <c r="B14" s="8" t="s">
        <v>206</v>
      </c>
      <c r="C14" s="6" t="s">
        <v>33</v>
      </c>
      <c r="D14" s="12" t="s">
        <v>49</v>
      </c>
      <c r="E14" s="1" t="s">
        <v>48</v>
      </c>
      <c r="F14" s="5" t="s">
        <v>50</v>
      </c>
      <c r="G14" s="1">
        <v>3</v>
      </c>
      <c r="H14" s="1">
        <v>3</v>
      </c>
      <c r="I14" s="1">
        <v>9</v>
      </c>
      <c r="J14" s="12" t="s">
        <v>51</v>
      </c>
      <c r="K14" s="17">
        <v>95</v>
      </c>
      <c r="L14" s="17">
        <v>5</v>
      </c>
      <c r="M14" s="17">
        <v>3</v>
      </c>
      <c r="N14" s="17">
        <v>3</v>
      </c>
      <c r="O14" s="17">
        <v>3</v>
      </c>
      <c r="P14" s="17">
        <f>SUM(K14:O14)</f>
        <v>109</v>
      </c>
      <c r="Q14" s="18" t="s">
        <v>53</v>
      </c>
    </row>
    <row r="15" spans="1:17" ht="86.25" customHeight="1">
      <c r="A15" s="1">
        <v>3</v>
      </c>
      <c r="B15" s="8" t="s">
        <v>47</v>
      </c>
      <c r="C15" s="6" t="s">
        <v>33</v>
      </c>
      <c r="D15" s="6" t="s">
        <v>209</v>
      </c>
      <c r="E15" s="1" t="s">
        <v>212</v>
      </c>
      <c r="F15" s="5" t="s">
        <v>42</v>
      </c>
      <c r="G15" s="1">
        <v>2</v>
      </c>
      <c r="H15" s="1">
        <v>2</v>
      </c>
      <c r="I15" s="1">
        <v>6</v>
      </c>
      <c r="J15" s="12" t="s">
        <v>43</v>
      </c>
      <c r="K15" s="17">
        <v>62</v>
      </c>
      <c r="L15" s="17">
        <v>3</v>
      </c>
      <c r="M15" s="17">
        <v>5</v>
      </c>
      <c r="N15" s="17">
        <v>0</v>
      </c>
      <c r="O15" s="17">
        <v>3</v>
      </c>
      <c r="P15" s="17">
        <f>SUM(K15:O15)</f>
        <v>73</v>
      </c>
      <c r="Q15" s="18" t="s">
        <v>54</v>
      </c>
    </row>
    <row r="16" spans="1:17" ht="101.25" customHeight="1">
      <c r="A16" s="1">
        <v>4</v>
      </c>
      <c r="B16" s="8" t="s">
        <v>45</v>
      </c>
      <c r="C16" s="6" t="s">
        <v>33</v>
      </c>
      <c r="D16" s="6" t="s">
        <v>209</v>
      </c>
      <c r="E16" s="1" t="s">
        <v>37</v>
      </c>
      <c r="F16" s="5" t="s">
        <v>38</v>
      </c>
      <c r="G16" s="1">
        <v>2</v>
      </c>
      <c r="H16" s="1">
        <v>2</v>
      </c>
      <c r="I16" s="1">
        <v>7</v>
      </c>
      <c r="J16" s="12" t="s">
        <v>210</v>
      </c>
      <c r="K16" s="17">
        <v>60</v>
      </c>
      <c r="L16" s="17">
        <v>0</v>
      </c>
      <c r="M16" s="17">
        <v>0</v>
      </c>
      <c r="N16" s="17">
        <v>0</v>
      </c>
      <c r="O16" s="17">
        <v>3</v>
      </c>
      <c r="P16" s="17">
        <f>SUM(K16:O16)</f>
        <v>63</v>
      </c>
      <c r="Q16" s="4" t="s">
        <v>55</v>
      </c>
    </row>
    <row r="17" spans="1:17" ht="107.25" customHeight="1">
      <c r="A17" s="1">
        <v>5</v>
      </c>
      <c r="B17" s="8" t="s">
        <v>44</v>
      </c>
      <c r="C17" s="6" t="s">
        <v>33</v>
      </c>
      <c r="D17" s="12" t="s">
        <v>34</v>
      </c>
      <c r="E17" s="1" t="s">
        <v>213</v>
      </c>
      <c r="F17" s="5" t="s">
        <v>35</v>
      </c>
      <c r="G17" s="1">
        <v>2</v>
      </c>
      <c r="H17" s="1">
        <v>2</v>
      </c>
      <c r="I17" s="1">
        <v>8</v>
      </c>
      <c r="J17" s="12" t="s">
        <v>36</v>
      </c>
      <c r="K17" s="17">
        <v>62</v>
      </c>
      <c r="L17" s="17">
        <v>0</v>
      </c>
      <c r="M17" s="17">
        <v>0</v>
      </c>
      <c r="N17" s="17">
        <v>0</v>
      </c>
      <c r="O17" s="17">
        <v>3</v>
      </c>
      <c r="P17" s="17">
        <f>SUM(K17:O17)</f>
        <v>65</v>
      </c>
      <c r="Q17" s="4" t="s">
        <v>30</v>
      </c>
    </row>
    <row r="18" spans="1:16" s="47" customFormat="1" ht="15.75" customHeight="1">
      <c r="A18" s="136" t="s">
        <v>202</v>
      </c>
      <c r="B18" s="136"/>
      <c r="C18" s="136"/>
      <c r="D18" s="136"/>
      <c r="E18" s="136"/>
      <c r="F18" s="136"/>
      <c r="G18" s="136"/>
      <c r="H18" s="67"/>
      <c r="I18" s="68">
        <v>36</v>
      </c>
      <c r="J18" s="67"/>
      <c r="K18" s="67"/>
      <c r="L18" s="67"/>
      <c r="M18" s="67"/>
      <c r="N18" s="67"/>
      <c r="O18" s="62"/>
      <c r="P18" s="62"/>
    </row>
    <row r="19" spans="1:16" s="47" customFormat="1" ht="15.75">
      <c r="A19" s="92" t="s">
        <v>203</v>
      </c>
      <c r="B19" s="92"/>
      <c r="C19" s="92"/>
      <c r="D19" s="92"/>
      <c r="E19" s="92"/>
      <c r="F19" s="92"/>
      <c r="G19" s="92"/>
      <c r="H19" s="92"/>
      <c r="I19" s="92"/>
      <c r="J19" s="92"/>
      <c r="K19" s="92"/>
      <c r="L19" s="92"/>
      <c r="M19" s="92"/>
      <c r="N19" s="92"/>
      <c r="O19" s="62"/>
      <c r="P19" s="62"/>
    </row>
    <row r="20" spans="1:16" ht="16.5" customHeight="1">
      <c r="A20" s="92" t="s">
        <v>207</v>
      </c>
      <c r="B20" s="92"/>
      <c r="C20" s="92"/>
      <c r="D20" s="92"/>
      <c r="E20" s="92"/>
      <c r="F20" s="92"/>
      <c r="G20" s="92"/>
      <c r="H20" s="92"/>
      <c r="I20" s="92"/>
      <c r="J20" s="92"/>
      <c r="K20" s="92"/>
      <c r="L20" s="92"/>
      <c r="M20" s="92"/>
      <c r="N20" s="92"/>
      <c r="O20" s="92"/>
      <c r="P20" s="92"/>
    </row>
    <row r="21" spans="1:16" ht="12.75">
      <c r="A21" s="2"/>
      <c r="B21" s="2"/>
      <c r="C21" s="2"/>
      <c r="D21" s="13"/>
      <c r="E21" s="2"/>
      <c r="F21" s="19"/>
      <c r="G21" s="2"/>
      <c r="H21" s="2"/>
      <c r="I21" s="2"/>
      <c r="J21" s="10"/>
      <c r="K21" s="2"/>
      <c r="L21" s="2"/>
      <c r="M21" s="2"/>
      <c r="N21" s="2"/>
      <c r="O21" s="2"/>
      <c r="P21" s="2"/>
    </row>
    <row r="22" spans="1:17" ht="42.75" customHeight="1">
      <c r="A22" s="2"/>
      <c r="B22" s="3"/>
      <c r="C22" s="2"/>
      <c r="D22" s="13"/>
      <c r="E22" s="2"/>
      <c r="F22" s="19"/>
      <c r="G22" s="2"/>
      <c r="H22" s="2"/>
      <c r="J22" s="10"/>
      <c r="K22" s="2"/>
      <c r="L22" s="2"/>
      <c r="M22" s="2"/>
      <c r="N22" s="2"/>
      <c r="O22" s="2"/>
      <c r="P22" s="20"/>
      <c r="Q22" s="2"/>
    </row>
    <row r="23" spans="1:17" ht="42.75" customHeight="1">
      <c r="A23" s="2"/>
      <c r="B23" s="3"/>
      <c r="C23" s="2"/>
      <c r="D23" s="13"/>
      <c r="E23" s="2"/>
      <c r="F23" s="19"/>
      <c r="G23" s="2"/>
      <c r="H23" s="2"/>
      <c r="J23" s="10"/>
      <c r="K23" s="2"/>
      <c r="L23" s="2"/>
      <c r="M23" s="2"/>
      <c r="N23" s="2"/>
      <c r="O23" s="2"/>
      <c r="P23" s="20"/>
      <c r="Q23" s="2"/>
    </row>
    <row r="24" spans="1:17" ht="42.75" customHeight="1">
      <c r="A24" s="2"/>
      <c r="B24" s="3"/>
      <c r="C24" s="2"/>
      <c r="D24" s="13"/>
      <c r="E24" s="2"/>
      <c r="F24" s="19"/>
      <c r="G24" s="2"/>
      <c r="H24" s="2"/>
      <c r="I24" s="2"/>
      <c r="J24" s="10"/>
      <c r="K24" s="2"/>
      <c r="L24" s="2"/>
      <c r="M24" s="2"/>
      <c r="N24" s="2"/>
      <c r="O24" s="2"/>
      <c r="P24" s="20"/>
      <c r="Q24" s="2"/>
    </row>
    <row r="25" spans="1:17" ht="42.75" customHeight="1">
      <c r="A25" s="2"/>
      <c r="B25" s="3"/>
      <c r="C25" s="2"/>
      <c r="D25" s="13"/>
      <c r="E25" s="2"/>
      <c r="F25" s="19"/>
      <c r="G25" s="2"/>
      <c r="H25" s="2"/>
      <c r="I25" s="2"/>
      <c r="J25" s="10"/>
      <c r="K25" s="2"/>
      <c r="L25" s="2"/>
      <c r="M25" s="2"/>
      <c r="N25" s="2"/>
      <c r="O25" s="2"/>
      <c r="P25" s="20"/>
      <c r="Q25" s="2"/>
    </row>
    <row r="26" spans="1:17" ht="42.75" customHeight="1">
      <c r="A26" s="2"/>
      <c r="B26" s="3"/>
      <c r="C26" s="2"/>
      <c r="D26" s="13"/>
      <c r="E26" s="2"/>
      <c r="F26" s="19"/>
      <c r="G26" s="2"/>
      <c r="H26" s="2"/>
      <c r="I26" s="2"/>
      <c r="J26" s="10"/>
      <c r="K26" s="2"/>
      <c r="L26" s="2"/>
      <c r="M26" s="2"/>
      <c r="N26" s="2"/>
      <c r="O26" s="2"/>
      <c r="P26" s="20"/>
      <c r="Q26" s="2"/>
    </row>
    <row r="27" spans="1:17" ht="42.75" customHeight="1">
      <c r="A27" s="2"/>
      <c r="B27" s="3"/>
      <c r="C27" s="2"/>
      <c r="D27" s="13"/>
      <c r="E27" s="2"/>
      <c r="F27" s="19"/>
      <c r="G27" s="2"/>
      <c r="H27" s="2"/>
      <c r="I27" s="2"/>
      <c r="J27" s="10"/>
      <c r="K27" s="2"/>
      <c r="L27" s="2"/>
      <c r="M27" s="2"/>
      <c r="N27" s="2"/>
      <c r="O27" s="2"/>
      <c r="P27" s="20"/>
      <c r="Q27" s="2"/>
    </row>
  </sheetData>
  <sheetProtection/>
  <mergeCells count="29">
    <mergeCell ref="C2:Q2"/>
    <mergeCell ref="A1:B8"/>
    <mergeCell ref="C1:Q1"/>
    <mergeCell ref="C3:Q3"/>
    <mergeCell ref="C4:Q4"/>
    <mergeCell ref="F7:Q7"/>
    <mergeCell ref="G6:Q6"/>
    <mergeCell ref="G5:P5"/>
    <mergeCell ref="C5:F5"/>
    <mergeCell ref="C6:F6"/>
    <mergeCell ref="C7:E7"/>
    <mergeCell ref="C8:O8"/>
    <mergeCell ref="G10:G12"/>
    <mergeCell ref="I10:I12"/>
    <mergeCell ref="J10:J12"/>
    <mergeCell ref="A9:Q9"/>
    <mergeCell ref="A10:A12"/>
    <mergeCell ref="B10:B12"/>
    <mergeCell ref="C10:C12"/>
    <mergeCell ref="Q10:Q12"/>
    <mergeCell ref="A19:N19"/>
    <mergeCell ref="A20:P20"/>
    <mergeCell ref="A18:G18"/>
    <mergeCell ref="H10:H12"/>
    <mergeCell ref="D10:D12"/>
    <mergeCell ref="E10:E12"/>
    <mergeCell ref="F10:F12"/>
    <mergeCell ref="K10:O10"/>
    <mergeCell ref="P10:P12"/>
  </mergeCells>
  <printOptions/>
  <pageMargins left="0.3937007874015748" right="0.3937007874015748" top="0.3937007874015748" bottom="0.3937007874015748"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RADONIT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COMP3</dc:creator>
  <cp:keywords/>
  <dc:description/>
  <cp:lastModifiedBy>Admin</cp:lastModifiedBy>
  <cp:lastPrinted>2015-12-22T13:45:01Z</cp:lastPrinted>
  <dcterms:created xsi:type="dcterms:W3CDTF">2007-02-14T12:21:49Z</dcterms:created>
  <dcterms:modified xsi:type="dcterms:W3CDTF">2015-12-22T13:46:11Z</dcterms:modified>
  <cp:category/>
  <cp:version/>
  <cp:contentType/>
  <cp:contentStatus/>
</cp:coreProperties>
</file>