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Старт_ЛИЧКА" sheetId="1" r:id="rId1"/>
  </sheets>
  <externalReferences>
    <externalReference r:id="rId4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<sst xmlns="http://schemas.openxmlformats.org/spreadsheetml/2006/main" count="463" uniqueCount="171">
  <si>
    <t>г. Магнитогорск</t>
  </si>
  <si>
    <t>Звезда</t>
  </si>
  <si>
    <t>ЮНР/ЮНРК_2</t>
  </si>
  <si>
    <t>м</t>
  </si>
  <si>
    <t>б/р</t>
  </si>
  <si>
    <t>8.1</t>
  </si>
  <si>
    <t>Верзилов Андрей</t>
  </si>
  <si>
    <t>г. Карталы</t>
  </si>
  <si>
    <t>Прорыв</t>
  </si>
  <si>
    <t>ЮН/ДЕВ_2</t>
  </si>
  <si>
    <t>2ю</t>
  </si>
  <si>
    <t>7.9</t>
  </si>
  <si>
    <t>Морозов Артем</t>
  </si>
  <si>
    <t>3ю</t>
  </si>
  <si>
    <t>7.8</t>
  </si>
  <si>
    <t xml:space="preserve"> Лейман Вячеслав</t>
  </si>
  <si>
    <t>ж</t>
  </si>
  <si>
    <t>7.7</t>
  </si>
  <si>
    <t xml:space="preserve"> Харина Полина</t>
  </si>
  <si>
    <t>7.6</t>
  </si>
  <si>
    <t>Ларионова анастасия</t>
  </si>
  <si>
    <t>7.5</t>
  </si>
  <si>
    <t>Белова Анастасия</t>
  </si>
  <si>
    <t>III</t>
  </si>
  <si>
    <t>7.4</t>
  </si>
  <si>
    <t xml:space="preserve"> Клетнева Анастасия</t>
  </si>
  <si>
    <t>7.3</t>
  </si>
  <si>
    <t>Овражко Екатерина</t>
  </si>
  <si>
    <t>7.2</t>
  </si>
  <si>
    <t>Зинина Ирина</t>
  </si>
  <si>
    <t>II</t>
  </si>
  <si>
    <t>7.14</t>
  </si>
  <si>
    <t>Васекин Павел</t>
  </si>
  <si>
    <t>7.13</t>
  </si>
  <si>
    <t>Цветков Данила</t>
  </si>
  <si>
    <t>7.12</t>
  </si>
  <si>
    <t>Жабин Валерий</t>
  </si>
  <si>
    <t>7.11</t>
  </si>
  <si>
    <t>Лаврентьев Леонид</t>
  </si>
  <si>
    <t>7.10</t>
  </si>
  <si>
    <t>Варенников Вячеслав</t>
  </si>
  <si>
    <t>7.1</t>
  </si>
  <si>
    <t>Пономарева Екатерина</t>
  </si>
  <si>
    <t>Поющие лоси</t>
  </si>
  <si>
    <t>6.4</t>
  </si>
  <si>
    <t>Владимир Лапыгин</t>
  </si>
  <si>
    <t>6.3</t>
  </si>
  <si>
    <t>Лежнин Влад</t>
  </si>
  <si>
    <t>6.2</t>
  </si>
  <si>
    <t>Шадрин Алексей</t>
  </si>
  <si>
    <t>6.1</t>
  </si>
  <si>
    <t>Роман Пашнин</t>
  </si>
  <si>
    <t>г. Златоуст</t>
  </si>
  <si>
    <t>МБУДО ДЮСШ №4</t>
  </si>
  <si>
    <t>5.9</t>
  </si>
  <si>
    <t>Гусманова Екатерина</t>
  </si>
  <si>
    <t>5.8</t>
  </si>
  <si>
    <t>Баранова Виктория</t>
  </si>
  <si>
    <t>5.7</t>
  </si>
  <si>
    <t>Шулакова Анастасия</t>
  </si>
  <si>
    <t>5.6</t>
  </si>
  <si>
    <t>Баландин Александр</t>
  </si>
  <si>
    <t>1ю</t>
  </si>
  <si>
    <t>5.5</t>
  </si>
  <si>
    <t>Микрюкова Екатерина</t>
  </si>
  <si>
    <t>5.4</t>
  </si>
  <si>
    <t>Белянина Алина</t>
  </si>
  <si>
    <t>5.3</t>
  </si>
  <si>
    <t>Коноплицкая Анастасия</t>
  </si>
  <si>
    <t>5.2</t>
  </si>
  <si>
    <t>Ралдугин Данила</t>
  </si>
  <si>
    <t>5.1</t>
  </si>
  <si>
    <t>Нустатиллин Данил</t>
  </si>
  <si>
    <t>г.Челябинск</t>
  </si>
  <si>
    <t>ДЮСШ "Родонит"</t>
  </si>
  <si>
    <t>4.9</t>
  </si>
  <si>
    <t>Садов Николай</t>
  </si>
  <si>
    <t>4.8</t>
  </si>
  <si>
    <t>Казеева Изалия</t>
  </si>
  <si>
    <t>4.7</t>
  </si>
  <si>
    <t>Зенкова Алёна</t>
  </si>
  <si>
    <t>4.6</t>
  </si>
  <si>
    <t>Тузова Екатерина</t>
  </si>
  <si>
    <t>4.5</t>
  </si>
  <si>
    <t>Подрядова Дарья</t>
  </si>
  <si>
    <t>4.4</t>
  </si>
  <si>
    <t>Севостьянова Виктория</t>
  </si>
  <si>
    <t>4.3</t>
  </si>
  <si>
    <t>Кузнецов Иван</t>
  </si>
  <si>
    <t>4.2</t>
  </si>
  <si>
    <t>Сибирцева Юлия</t>
  </si>
  <si>
    <t>I</t>
  </si>
  <si>
    <t>4.13</t>
  </si>
  <si>
    <t>Галиуллин Сарим</t>
  </si>
  <si>
    <t>4.12</t>
  </si>
  <si>
    <t>Кабиров Сергей</t>
  </si>
  <si>
    <t>4.11</t>
  </si>
  <si>
    <t>Расторгуева Александра</t>
  </si>
  <si>
    <t>4.10</t>
  </si>
  <si>
    <t>Езовских Анастасия</t>
  </si>
  <si>
    <t>4.1</t>
  </si>
  <si>
    <t>Шепунов Сергей</t>
  </si>
  <si>
    <t>Турклуб ЮУрГУ</t>
  </si>
  <si>
    <t>3.9</t>
  </si>
  <si>
    <t>Кореньков Дмитрий</t>
  </si>
  <si>
    <t>3.8</t>
  </si>
  <si>
    <t>Кульбекова Диана</t>
  </si>
  <si>
    <t>3.7</t>
  </si>
  <si>
    <t>Саломатова Александра</t>
  </si>
  <si>
    <t>3.6</t>
  </si>
  <si>
    <t>Амбросова Татьяна</t>
  </si>
  <si>
    <t>3.5</t>
  </si>
  <si>
    <t>Амбросова Анастасия</t>
  </si>
  <si>
    <t>3.4</t>
  </si>
  <si>
    <t>Оськин Андрей</t>
  </si>
  <si>
    <t>3.3</t>
  </si>
  <si>
    <t>Токарева Ирина</t>
  </si>
  <si>
    <t>3.2</t>
  </si>
  <si>
    <t>Обласов Сергей</t>
  </si>
  <si>
    <t>3.1</t>
  </si>
  <si>
    <t>Ефименко Александр</t>
  </si>
  <si>
    <t>МБУ "СК"Горизонт"</t>
  </si>
  <si>
    <t>2.4</t>
  </si>
  <si>
    <t>Серпков Станислав</t>
  </si>
  <si>
    <t>2.3</t>
  </si>
  <si>
    <t>Яковлева Елена</t>
  </si>
  <si>
    <t>2.2</t>
  </si>
  <si>
    <t>Журавлева Валерия</t>
  </si>
  <si>
    <t>2.1</t>
  </si>
  <si>
    <t>Розина Надежда</t>
  </si>
  <si>
    <t>ТК "Саламандр" ЧелГУ</t>
  </si>
  <si>
    <t>1.9</t>
  </si>
  <si>
    <t>Габдулин Александр</t>
  </si>
  <si>
    <t>1.8</t>
  </si>
  <si>
    <t>Шляхина Евгения</t>
  </si>
  <si>
    <t>1.7</t>
  </si>
  <si>
    <t>Колесникова Елена</t>
  </si>
  <si>
    <t>1.6</t>
  </si>
  <si>
    <t>Лешнина Вера</t>
  </si>
  <si>
    <t>1.5</t>
  </si>
  <si>
    <t>Фортыгина Полина</t>
  </si>
  <si>
    <t>1.4</t>
  </si>
  <si>
    <t>Акишин Николай</t>
  </si>
  <si>
    <t>1.3</t>
  </si>
  <si>
    <t>Динмухаметов Эмиль</t>
  </si>
  <si>
    <t>1.2</t>
  </si>
  <si>
    <t>Трапезников Александр</t>
  </si>
  <si>
    <t>1.1</t>
  </si>
  <si>
    <t>Кузнецов Александр</t>
  </si>
  <si>
    <t>Интервал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</si>
  <si>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</si>
  <si>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</si>
  <si>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</si>
  <si>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</si>
  <si>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</si>
  <si>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</si>
  <si>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</si>
  <si>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</si>
  <si>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</si>
  <si>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</si>
  <si>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</si>
  <si>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</si>
  <si>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</si>
  <si>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</si>
  <si>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</si>
  <si>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</si>
  <si>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ст. Ново-Абзаково</t>
  </si>
  <si>
    <t>20-22 ноября 2015 года</t>
  </si>
  <si>
    <t>Открытое Первенство г.Магнитогорска по спортивному туризму на пешеходных дистанциях</t>
  </si>
  <si>
    <t>Управление по физической культуре, спорту и туризму Администрации города Магнитогорска
Магнитогоская городская общественная организация "Федерация спортивного туризма"
Муниципальное бюджетное учреждение "Спортивный клуб "Горизонт"</t>
  </si>
  <si>
    <t>дистанция - пешеходная 2 класс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</si>
</sst>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164" fontId="1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0" fontId="0" fillId="0" borderId="0" xfId="0" applyNumberFormat="1" applyFill="1" applyAlignment="1">
      <alignment/>
    </xf>
    <xf numFmtId="164" fontId="19" fillId="33" borderId="10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75;&#1085;&#1080;&#1090;&#1086;&#1075;&#1086;&#1088;&#1089;&#1082;%202%20&#1082;&#1083;&#1072;&#1089;&#1089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Управление по физической культуре, спорту и туризму Администрации города Магнитогорска
Магнитогоская городская общественная организация "Федерация спортивного туризма"
Муниципальное бюджетное учреждение "Спортивный клуб "Горизонт"</v>
          </cell>
        </row>
        <row r="25">
          <cell r="C25" t="str">
            <v>Открытое Первенство г.Магнитогорска по спортивному туризму на пешеходных дистанциях</v>
          </cell>
        </row>
        <row r="26">
          <cell r="C26" t="str">
            <v>20-22 ноября 2015 года</v>
          </cell>
        </row>
        <row r="27">
          <cell r="C27" t="str">
            <v>ст. Ново-Абзаково</v>
          </cell>
        </row>
        <row r="29">
          <cell r="C29" t="str">
            <v>Н.В. Мыльникова, ССВК, г. Челябинск</v>
          </cell>
        </row>
        <row r="30">
          <cell r="C30" t="str">
            <v>М.Н. Осипова, СС1К, г. Челябинск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I47">
            <v>100</v>
          </cell>
          <cell r="M47">
            <v>10</v>
          </cell>
          <cell r="N47">
            <v>16</v>
          </cell>
          <cell r="P47" t="str">
            <v>б/р</v>
          </cell>
          <cell r="Q47">
            <v>0</v>
          </cell>
        </row>
        <row r="48">
          <cell r="C48" t="str">
            <v>ЮНР/ЮНРК_2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I48">
            <v>100</v>
          </cell>
          <cell r="M48">
            <v>17</v>
          </cell>
          <cell r="N48">
            <v>99</v>
          </cell>
          <cell r="P48" t="str">
            <v>б/р</v>
          </cell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4.1</v>
          </cell>
          <cell r="B2" t="str">
            <v>ДЮСШ "Родонит"</v>
          </cell>
          <cell r="C2" t="str">
            <v>г.Челябинск</v>
          </cell>
          <cell r="D2" t="str">
            <v>Семёнов Владимир Николаевич</v>
          </cell>
          <cell r="E2" t="str">
            <v>4.1</v>
          </cell>
          <cell r="F2">
            <v>1</v>
          </cell>
          <cell r="H2" t="str">
            <v>Шепунов Сергей</v>
          </cell>
          <cell r="I2" t="str">
            <v>2004</v>
          </cell>
          <cell r="J2" t="str">
            <v>1ю</v>
          </cell>
          <cell r="K2" t="str">
            <v>м</v>
          </cell>
          <cell r="L2" t="str">
            <v>ЮН/ДЕВ_2</v>
          </cell>
          <cell r="N2">
            <v>1</v>
          </cell>
          <cell r="O2" t="str">
            <v/>
          </cell>
          <cell r="Q2">
            <v>1</v>
          </cell>
          <cell r="R2">
            <v>2004</v>
          </cell>
          <cell r="U2">
            <v>100</v>
          </cell>
          <cell r="V2" t="str">
            <v>да</v>
          </cell>
        </row>
        <row r="3">
          <cell r="A3" t="str">
            <v>4.2</v>
          </cell>
          <cell r="B3" t="str">
            <v>ДЮСШ "Родонит"</v>
          </cell>
          <cell r="C3" t="str">
            <v>г.Челябинск</v>
          </cell>
          <cell r="D3" t="str">
            <v>Семёнов Владимир Николаевич</v>
          </cell>
          <cell r="E3" t="str">
            <v>4.2</v>
          </cell>
          <cell r="F3">
            <v>2</v>
          </cell>
          <cell r="H3" t="str">
            <v>Сибирцева Юлия</v>
          </cell>
          <cell r="I3" t="str">
            <v>2005</v>
          </cell>
          <cell r="J3" t="str">
            <v>1ю</v>
          </cell>
          <cell r="K3" t="str">
            <v>ж</v>
          </cell>
          <cell r="L3" t="str">
            <v>ЮН/ДЕВ_2</v>
          </cell>
          <cell r="N3">
            <v>1</v>
          </cell>
          <cell r="O3" t="str">
            <v/>
          </cell>
          <cell r="Q3">
            <v>1</v>
          </cell>
          <cell r="R3">
            <v>2005</v>
          </cell>
          <cell r="U3">
            <v>100</v>
          </cell>
          <cell r="V3" t="str">
            <v>да</v>
          </cell>
        </row>
        <row r="4">
          <cell r="A4" t="str">
            <v>4.3</v>
          </cell>
          <cell r="B4" t="str">
            <v>ДЮСШ "Родонит"</v>
          </cell>
          <cell r="C4" t="str">
            <v>г.Челябинск</v>
          </cell>
          <cell r="D4" t="str">
            <v>Семёнов Владимир Николаевич</v>
          </cell>
          <cell r="E4" t="str">
            <v>4.3</v>
          </cell>
          <cell r="F4">
            <v>3</v>
          </cell>
          <cell r="H4" t="str">
            <v>Кузнецов Иван</v>
          </cell>
          <cell r="I4" t="str">
            <v>2005</v>
          </cell>
          <cell r="J4" t="str">
            <v>1ю</v>
          </cell>
          <cell r="K4" t="str">
            <v>м</v>
          </cell>
          <cell r="L4" t="str">
            <v>ЮН/ДЕВ_2</v>
          </cell>
          <cell r="N4">
            <v>1</v>
          </cell>
          <cell r="O4" t="str">
            <v/>
          </cell>
          <cell r="Q4">
            <v>1</v>
          </cell>
          <cell r="R4">
            <v>2005</v>
          </cell>
          <cell r="U4">
            <v>100</v>
          </cell>
          <cell r="V4" t="str">
            <v>да</v>
          </cell>
        </row>
        <row r="5">
          <cell r="A5" t="str">
            <v>4.4</v>
          </cell>
          <cell r="B5" t="str">
            <v>ДЮСШ "Родонит"</v>
          </cell>
          <cell r="C5" t="str">
            <v>г.Челябинск</v>
          </cell>
          <cell r="D5" t="str">
            <v>Семёнов Владимир Николаевич</v>
          </cell>
          <cell r="E5" t="str">
            <v>4.4</v>
          </cell>
          <cell r="F5">
            <v>4</v>
          </cell>
          <cell r="H5" t="str">
            <v>Севостьянова Виктория</v>
          </cell>
          <cell r="I5" t="str">
            <v>2000</v>
          </cell>
          <cell r="J5" t="str">
            <v>III</v>
          </cell>
          <cell r="K5" t="str">
            <v>ж</v>
          </cell>
          <cell r="L5" t="str">
            <v>ЮН/ДЕВ_2</v>
          </cell>
          <cell r="N5">
            <v>1</v>
          </cell>
          <cell r="O5" t="str">
            <v/>
          </cell>
          <cell r="Q5">
            <v>1</v>
          </cell>
          <cell r="R5">
            <v>2000</v>
          </cell>
          <cell r="U5">
            <v>100</v>
          </cell>
          <cell r="V5" t="str">
            <v>да</v>
          </cell>
        </row>
        <row r="6">
          <cell r="A6" t="str">
            <v>4.5</v>
          </cell>
          <cell r="B6" t="str">
            <v>ДЮСШ "Родонит"</v>
          </cell>
          <cell r="C6" t="str">
            <v>г.Челябинск</v>
          </cell>
          <cell r="D6" t="str">
            <v>Семёнов Владимир Николаевич</v>
          </cell>
          <cell r="E6" t="str">
            <v>4.5</v>
          </cell>
          <cell r="F6">
            <v>5</v>
          </cell>
          <cell r="H6" t="str">
            <v>Подрядова Дарья</v>
          </cell>
          <cell r="I6" t="str">
            <v>2001</v>
          </cell>
          <cell r="J6" t="str">
            <v>III</v>
          </cell>
          <cell r="K6" t="str">
            <v>ж</v>
          </cell>
          <cell r="L6" t="str">
            <v>ЮН/ДЕВ_2</v>
          </cell>
          <cell r="N6">
            <v>1</v>
          </cell>
          <cell r="O6" t="str">
            <v/>
          </cell>
          <cell r="Q6">
            <v>1</v>
          </cell>
          <cell r="R6">
            <v>2001</v>
          </cell>
          <cell r="U6">
            <v>100</v>
          </cell>
          <cell r="V6" t="str">
            <v>да</v>
          </cell>
        </row>
        <row r="7">
          <cell r="A7" t="str">
            <v>4.6</v>
          </cell>
          <cell r="B7" t="str">
            <v>ДЮСШ "Родонит"</v>
          </cell>
          <cell r="C7" t="str">
            <v>г.Челябинск</v>
          </cell>
          <cell r="D7" t="str">
            <v>Семёнов Владимир Николаевич</v>
          </cell>
          <cell r="E7" t="str">
            <v>4.6</v>
          </cell>
          <cell r="F7">
            <v>6</v>
          </cell>
          <cell r="H7" t="str">
            <v>Тузова Екатерина</v>
          </cell>
          <cell r="I7" t="str">
            <v>2005</v>
          </cell>
          <cell r="J7" t="str">
            <v>2ю</v>
          </cell>
          <cell r="K7" t="str">
            <v>ж</v>
          </cell>
          <cell r="L7" t="str">
            <v>ЮН/ДЕВ_2</v>
          </cell>
          <cell r="N7">
            <v>1</v>
          </cell>
          <cell r="Q7">
            <v>0.3</v>
          </cell>
          <cell r="R7">
            <v>2005</v>
          </cell>
          <cell r="U7">
            <v>100</v>
          </cell>
          <cell r="V7" t="str">
            <v>да</v>
          </cell>
        </row>
        <row r="8">
          <cell r="A8" t="str">
            <v>4.7</v>
          </cell>
          <cell r="B8" t="str">
            <v>ДЮСШ "Родонит"</v>
          </cell>
          <cell r="C8" t="str">
            <v>г.Челябинск</v>
          </cell>
          <cell r="D8" t="str">
            <v>Семёнов Владимир Николаевич</v>
          </cell>
          <cell r="E8" t="str">
            <v>4.7</v>
          </cell>
          <cell r="F8">
            <v>7</v>
          </cell>
          <cell r="H8" t="str">
            <v>Зенкова Алёна</v>
          </cell>
          <cell r="I8" t="str">
            <v>2001</v>
          </cell>
          <cell r="J8" t="str">
            <v>II</v>
          </cell>
          <cell r="K8" t="str">
            <v>ж</v>
          </cell>
          <cell r="L8" t="str">
            <v>ЮН/ДЕВ_2</v>
          </cell>
          <cell r="N8">
            <v>1</v>
          </cell>
          <cell r="Q8">
            <v>3</v>
          </cell>
          <cell r="R8">
            <v>2001</v>
          </cell>
          <cell r="U8">
            <v>100</v>
          </cell>
          <cell r="V8" t="str">
            <v>да</v>
          </cell>
        </row>
        <row r="9">
          <cell r="A9" t="str">
            <v>4.8</v>
          </cell>
          <cell r="B9" t="str">
            <v>ДЮСШ "Родонит"</v>
          </cell>
          <cell r="C9" t="str">
            <v>г.Челябинск</v>
          </cell>
          <cell r="D9" t="str">
            <v>Семёнов Владимир Николаевич</v>
          </cell>
          <cell r="E9" t="str">
            <v>4.8</v>
          </cell>
          <cell r="F9">
            <v>8</v>
          </cell>
          <cell r="H9" t="str">
            <v>Казеева Изалия</v>
          </cell>
          <cell r="I9" t="str">
            <v>1999</v>
          </cell>
          <cell r="J9" t="str">
            <v>II</v>
          </cell>
          <cell r="K9" t="str">
            <v>ж</v>
          </cell>
          <cell r="L9" t="str">
            <v>ЮН/ДЕВ_2</v>
          </cell>
          <cell r="N9">
            <v>1</v>
          </cell>
          <cell r="Q9">
            <v>1</v>
          </cell>
          <cell r="R9">
            <v>1999</v>
          </cell>
          <cell r="U9">
            <v>100</v>
          </cell>
          <cell r="V9" t="str">
            <v>да</v>
          </cell>
          <cell r="W9">
            <v>1</v>
          </cell>
        </row>
        <row r="10">
          <cell r="A10" t="str">
            <v>4.9</v>
          </cell>
          <cell r="B10" t="str">
            <v>ДЮСШ "Родонит"</v>
          </cell>
          <cell r="C10" t="str">
            <v>г.Челябинск</v>
          </cell>
          <cell r="D10" t="str">
            <v>Семёнов Владимир Николаевич</v>
          </cell>
          <cell r="E10" t="str">
            <v>4.9</v>
          </cell>
          <cell r="F10">
            <v>9</v>
          </cell>
          <cell r="H10" t="str">
            <v>Садов Николай</v>
          </cell>
          <cell r="I10" t="str">
            <v>1999</v>
          </cell>
          <cell r="J10" t="str">
            <v>III</v>
          </cell>
          <cell r="K10" t="str">
            <v>м</v>
          </cell>
          <cell r="L10" t="str">
            <v>ЮН/ДЕВ_2</v>
          </cell>
          <cell r="N10">
            <v>1</v>
          </cell>
          <cell r="Q10">
            <v>1</v>
          </cell>
          <cell r="R10">
            <v>1999</v>
          </cell>
          <cell r="U10">
            <v>100</v>
          </cell>
          <cell r="V10" t="str">
            <v>да</v>
          </cell>
        </row>
        <row r="11">
          <cell r="A11" t="str">
            <v>4.10</v>
          </cell>
          <cell r="B11" t="str">
            <v>ДЮСШ "Родонит"</v>
          </cell>
          <cell r="C11" t="str">
            <v>г.Челябинск</v>
          </cell>
          <cell r="D11" t="str">
            <v>Семёнов Владимир Николаевич</v>
          </cell>
          <cell r="E11" t="str">
            <v>4.10</v>
          </cell>
          <cell r="F11">
            <v>10</v>
          </cell>
          <cell r="H11" t="str">
            <v>Езовских Анастасия</v>
          </cell>
          <cell r="I11" t="str">
            <v>2005</v>
          </cell>
          <cell r="J11" t="str">
            <v>2ю</v>
          </cell>
          <cell r="K11" t="str">
            <v>ж</v>
          </cell>
          <cell r="L11" t="str">
            <v>ЮН/ДЕВ_2</v>
          </cell>
          <cell r="N11">
            <v>1</v>
          </cell>
          <cell r="Q11">
            <v>0.3</v>
          </cell>
          <cell r="R11">
            <v>2005</v>
          </cell>
          <cell r="U11">
            <v>100</v>
          </cell>
          <cell r="V11" t="str">
            <v>да</v>
          </cell>
        </row>
        <row r="12">
          <cell r="A12" t="str">
            <v>4.11</v>
          </cell>
          <cell r="B12" t="str">
            <v>ДЮСШ "Родонит"</v>
          </cell>
          <cell r="C12" t="str">
            <v>г.Челябинск</v>
          </cell>
          <cell r="D12" t="str">
            <v>Семёнов Владимир Николаевич</v>
          </cell>
          <cell r="E12" t="str">
            <v>4.11</v>
          </cell>
          <cell r="F12">
            <v>11</v>
          </cell>
          <cell r="H12" t="str">
            <v>Расторгуева Александра</v>
          </cell>
          <cell r="I12" t="str">
            <v>2005</v>
          </cell>
          <cell r="J12" t="str">
            <v>III</v>
          </cell>
          <cell r="K12" t="str">
            <v>ж</v>
          </cell>
          <cell r="L12" t="str">
            <v>ЮН/ДЕВ_2</v>
          </cell>
          <cell r="N12">
            <v>1</v>
          </cell>
          <cell r="Q12">
            <v>1</v>
          </cell>
          <cell r="R12">
            <v>2005</v>
          </cell>
          <cell r="U12">
            <v>100</v>
          </cell>
          <cell r="V12" t="str">
            <v>да</v>
          </cell>
        </row>
        <row r="13">
          <cell r="A13" t="str">
            <v>4.12</v>
          </cell>
          <cell r="B13" t="str">
            <v>ДЮСШ "Родонит"</v>
          </cell>
          <cell r="C13" t="str">
            <v>г.Челябинск</v>
          </cell>
          <cell r="D13" t="str">
            <v>Семёнов Владимир Николаевич</v>
          </cell>
          <cell r="E13" t="str">
            <v>4.12</v>
          </cell>
          <cell r="F13">
            <v>12</v>
          </cell>
          <cell r="H13" t="str">
            <v>Кабиров Сергей</v>
          </cell>
          <cell r="I13" t="str">
            <v>2005</v>
          </cell>
          <cell r="J13" t="str">
            <v>2ю</v>
          </cell>
          <cell r="K13" t="str">
            <v>м</v>
          </cell>
          <cell r="L13" t="str">
            <v>ЮН/ДЕВ_2</v>
          </cell>
          <cell r="N13">
            <v>1</v>
          </cell>
          <cell r="Q13">
            <v>0.3</v>
          </cell>
          <cell r="R13">
            <v>2005</v>
          </cell>
          <cell r="U13">
            <v>100</v>
          </cell>
          <cell r="V13" t="str">
            <v>да</v>
          </cell>
        </row>
        <row r="14">
          <cell r="A14" t="str">
            <v>4.13</v>
          </cell>
          <cell r="B14" t="str">
            <v>ДЮСШ "Родонит"</v>
          </cell>
          <cell r="C14" t="str">
            <v>г.Челябинск</v>
          </cell>
          <cell r="D14" t="str">
            <v>Семёнов Владимир Николаевич</v>
          </cell>
          <cell r="E14" t="str">
            <v>4.13</v>
          </cell>
          <cell r="F14">
            <v>13</v>
          </cell>
          <cell r="H14" t="str">
            <v>Галиуллин Сарим</v>
          </cell>
          <cell r="I14" t="str">
            <v>1999</v>
          </cell>
          <cell r="J14" t="str">
            <v>I</v>
          </cell>
          <cell r="K14" t="str">
            <v>м</v>
          </cell>
          <cell r="L14" t="str">
            <v>ЮН/ДЕВ_2</v>
          </cell>
          <cell r="N14">
            <v>1</v>
          </cell>
          <cell r="Q14">
            <v>10</v>
          </cell>
          <cell r="R14">
            <v>1999</v>
          </cell>
          <cell r="U14">
            <v>100</v>
          </cell>
          <cell r="V14" t="str">
            <v>да</v>
          </cell>
        </row>
        <row r="15">
          <cell r="A15" t="str">
            <v>8.1</v>
          </cell>
          <cell r="B15" t="str">
            <v>Звезда</v>
          </cell>
          <cell r="C15" t="str">
            <v>г. Магнитогорск</v>
          </cell>
          <cell r="D15" t="str">
            <v>Верзилов Андрей Евгеньевич</v>
          </cell>
          <cell r="E15" t="str">
            <v>8.1</v>
          </cell>
          <cell r="F15">
            <v>1</v>
          </cell>
          <cell r="H15" t="str">
            <v>Верзилов Андрей</v>
          </cell>
          <cell r="I15">
            <v>1996</v>
          </cell>
          <cell r="J15" t="str">
            <v>б/р</v>
          </cell>
          <cell r="K15" t="str">
            <v>м</v>
          </cell>
          <cell r="L15" t="str">
            <v>ЮНР/ЮНРК_2</v>
          </cell>
          <cell r="N15">
            <v>1</v>
          </cell>
          <cell r="O15" t="str">
            <v/>
          </cell>
          <cell r="Q15">
            <v>0</v>
          </cell>
          <cell r="R15">
            <v>1996</v>
          </cell>
          <cell r="U15">
            <v>100</v>
          </cell>
        </row>
        <row r="16">
          <cell r="A16" t="str">
            <v>2.1</v>
          </cell>
          <cell r="B16" t="str">
            <v>МБУ "СК"Горизонт"</v>
          </cell>
          <cell r="C16" t="str">
            <v>г. Магнитогорск</v>
          </cell>
          <cell r="D16" t="str">
            <v>Шеметов Сергей Константинович</v>
          </cell>
          <cell r="E16" t="str">
            <v>2.1</v>
          </cell>
          <cell r="F16">
            <v>1</v>
          </cell>
          <cell r="H16" t="str">
            <v>Розина Надежда</v>
          </cell>
          <cell r="I16" t="str">
            <v>1998</v>
          </cell>
          <cell r="J16" t="str">
            <v>II</v>
          </cell>
          <cell r="K16" t="str">
            <v>ж</v>
          </cell>
          <cell r="L16" t="str">
            <v>ЮНР/ЮНРК_2</v>
          </cell>
          <cell r="N16">
            <v>1</v>
          </cell>
          <cell r="O16" t="str">
            <v/>
          </cell>
          <cell r="Q16">
            <v>3</v>
          </cell>
          <cell r="R16">
            <v>1998</v>
          </cell>
          <cell r="U16">
            <v>100</v>
          </cell>
        </row>
        <row r="17">
          <cell r="A17" t="str">
            <v>2.2</v>
          </cell>
          <cell r="B17" t="str">
            <v>МБУ "СК"Горизонт"</v>
          </cell>
          <cell r="C17" t="str">
            <v>г. Магнитогорск</v>
          </cell>
          <cell r="D17" t="str">
            <v>Шеметов Сергей Константинович</v>
          </cell>
          <cell r="E17" t="str">
            <v>2.2</v>
          </cell>
          <cell r="F17">
            <v>2</v>
          </cell>
          <cell r="H17" t="str">
            <v>Журавлева Валерия</v>
          </cell>
          <cell r="I17" t="str">
            <v>1999</v>
          </cell>
          <cell r="J17" t="str">
            <v>III</v>
          </cell>
          <cell r="K17" t="str">
            <v>ж</v>
          </cell>
          <cell r="L17" t="str">
            <v>ЮН/ДЕВ_2</v>
          </cell>
          <cell r="N17">
            <v>1</v>
          </cell>
          <cell r="O17" t="str">
            <v/>
          </cell>
          <cell r="Q17">
            <v>1</v>
          </cell>
          <cell r="R17">
            <v>1999</v>
          </cell>
          <cell r="U17">
            <v>100</v>
          </cell>
        </row>
        <row r="18">
          <cell r="A18" t="str">
            <v>2.3</v>
          </cell>
          <cell r="B18" t="str">
            <v>МБУ "СК"Горизонт"</v>
          </cell>
          <cell r="C18" t="str">
            <v>г. Магнитогорск</v>
          </cell>
          <cell r="D18" t="str">
            <v>Шеметов Сергей Константинович</v>
          </cell>
          <cell r="E18" t="str">
            <v>2.3</v>
          </cell>
          <cell r="F18">
            <v>3</v>
          </cell>
          <cell r="H18" t="str">
            <v>Яковлева Елена</v>
          </cell>
          <cell r="I18" t="str">
            <v>1999</v>
          </cell>
          <cell r="J18" t="str">
            <v>1ю</v>
          </cell>
          <cell r="K18" t="str">
            <v>ж</v>
          </cell>
          <cell r="L18" t="str">
            <v>ЮН/ДЕВ_2</v>
          </cell>
          <cell r="N18">
            <v>1</v>
          </cell>
          <cell r="O18" t="str">
            <v/>
          </cell>
          <cell r="Q18">
            <v>1</v>
          </cell>
          <cell r="R18">
            <v>1999</v>
          </cell>
          <cell r="U18">
            <v>100</v>
          </cell>
        </row>
        <row r="19">
          <cell r="A19" t="str">
            <v>2.4</v>
          </cell>
          <cell r="B19" t="str">
            <v>МБУ "СК"Горизонт"</v>
          </cell>
          <cell r="C19" t="str">
            <v>г. Магнитогорск</v>
          </cell>
          <cell r="D19" t="str">
            <v>Шеметов Сергей Константинович</v>
          </cell>
          <cell r="E19" t="str">
            <v>2.4</v>
          </cell>
          <cell r="F19">
            <v>4</v>
          </cell>
          <cell r="H19" t="str">
            <v>Серпков Станислав</v>
          </cell>
          <cell r="I19" t="str">
            <v>1987</v>
          </cell>
          <cell r="J19" t="str">
            <v>III</v>
          </cell>
          <cell r="K19" t="str">
            <v>м</v>
          </cell>
          <cell r="L19" t="str">
            <v>ЮНР/ЮНРК_2</v>
          </cell>
          <cell r="N19">
            <v>1</v>
          </cell>
          <cell r="O19" t="str">
            <v/>
          </cell>
          <cell r="Q19">
            <v>1</v>
          </cell>
          <cell r="R19">
            <v>1987</v>
          </cell>
          <cell r="U19">
            <v>100</v>
          </cell>
        </row>
        <row r="20">
          <cell r="A20" t="str">
            <v>5.1</v>
          </cell>
          <cell r="B20" t="str">
            <v>МБУДО ДЮСШ №4</v>
          </cell>
          <cell r="C20" t="str">
            <v>г. Златоуст</v>
          </cell>
          <cell r="D20" t="str">
            <v>Пожарская Гульнара Нургалеевна</v>
          </cell>
          <cell r="E20" t="str">
            <v>5.1</v>
          </cell>
          <cell r="F20">
            <v>1</v>
          </cell>
          <cell r="H20" t="str">
            <v>Нустатиллин Данил</v>
          </cell>
          <cell r="I20" t="str">
            <v>2001</v>
          </cell>
          <cell r="J20" t="str">
            <v>1ю</v>
          </cell>
          <cell r="K20" t="str">
            <v>м</v>
          </cell>
          <cell r="L20" t="str">
            <v>ЮН/ДЕВ_2</v>
          </cell>
          <cell r="N20">
            <v>1</v>
          </cell>
          <cell r="O20" t="str">
            <v/>
          </cell>
          <cell r="Q20">
            <v>1</v>
          </cell>
          <cell r="R20">
            <v>2001</v>
          </cell>
          <cell r="U20">
            <v>100</v>
          </cell>
        </row>
        <row r="21">
          <cell r="A21" t="str">
            <v>5.2</v>
          </cell>
          <cell r="B21" t="str">
            <v>МБУДО ДЮСШ №4</v>
          </cell>
          <cell r="C21" t="str">
            <v>г. Златоуст</v>
          </cell>
          <cell r="D21" t="str">
            <v>Пожарская Гульнара Нургалеевна</v>
          </cell>
          <cell r="E21" t="str">
            <v>5.2</v>
          </cell>
          <cell r="F21">
            <v>2</v>
          </cell>
          <cell r="H21" t="str">
            <v>Ралдугин Данила</v>
          </cell>
          <cell r="I21" t="str">
            <v>2002</v>
          </cell>
          <cell r="J21" t="str">
            <v>2ю</v>
          </cell>
          <cell r="K21" t="str">
            <v>м</v>
          </cell>
          <cell r="L21" t="str">
            <v>ЮН/ДЕВ_2</v>
          </cell>
          <cell r="N21">
            <v>1</v>
          </cell>
          <cell r="O21" t="str">
            <v/>
          </cell>
          <cell r="Q21">
            <v>0.3</v>
          </cell>
          <cell r="R21">
            <v>2002</v>
          </cell>
          <cell r="U21">
            <v>100</v>
          </cell>
        </row>
        <row r="22">
          <cell r="A22" t="str">
            <v>5.3</v>
          </cell>
          <cell r="B22" t="str">
            <v>МБУДО ДЮСШ №4</v>
          </cell>
          <cell r="C22" t="str">
            <v>г. Златоуст</v>
          </cell>
          <cell r="D22" t="str">
            <v>Пожарская Гульнара Нургалеевна</v>
          </cell>
          <cell r="E22" t="str">
            <v>5.3</v>
          </cell>
          <cell r="F22">
            <v>3</v>
          </cell>
          <cell r="H22" t="str">
            <v>Коноплицкая Анастасия</v>
          </cell>
          <cell r="I22" t="str">
            <v>2001</v>
          </cell>
          <cell r="J22" t="str">
            <v>1ю</v>
          </cell>
          <cell r="K22" t="str">
            <v>ж</v>
          </cell>
          <cell r="L22" t="str">
            <v>ЮН/ДЕВ_2</v>
          </cell>
          <cell r="N22">
            <v>1</v>
          </cell>
          <cell r="O22" t="str">
            <v/>
          </cell>
          <cell r="Q22">
            <v>1</v>
          </cell>
          <cell r="R22">
            <v>2001</v>
          </cell>
          <cell r="U22">
            <v>100</v>
          </cell>
        </row>
        <row r="23">
          <cell r="A23" t="str">
            <v>5.4</v>
          </cell>
          <cell r="B23" t="str">
            <v>МБУДО ДЮСШ №4</v>
          </cell>
          <cell r="C23" t="str">
            <v>г. Златоуст</v>
          </cell>
          <cell r="D23" t="str">
            <v>Пожарская Гульнара Нургалеевна</v>
          </cell>
          <cell r="E23" t="str">
            <v>5.4</v>
          </cell>
          <cell r="F23">
            <v>4</v>
          </cell>
          <cell r="H23" t="str">
            <v>Белянина Алина</v>
          </cell>
          <cell r="I23" t="str">
            <v>2002</v>
          </cell>
          <cell r="J23" t="str">
            <v>2ю</v>
          </cell>
          <cell r="K23" t="str">
            <v>ж</v>
          </cell>
          <cell r="L23" t="str">
            <v>ЮН/ДЕВ_2</v>
          </cell>
          <cell r="N23">
            <v>1</v>
          </cell>
          <cell r="O23" t="str">
            <v/>
          </cell>
          <cell r="Q23">
            <v>0.3</v>
          </cell>
          <cell r="R23">
            <v>2002</v>
          </cell>
          <cell r="U23">
            <v>100</v>
          </cell>
        </row>
        <row r="24">
          <cell r="A24" t="str">
            <v>5.5</v>
          </cell>
          <cell r="B24" t="str">
            <v>МБУДО ДЮСШ №4</v>
          </cell>
          <cell r="C24" t="str">
            <v>г. Златоуст</v>
          </cell>
          <cell r="D24" t="str">
            <v>Пожарская Гульнара Нургалеевна</v>
          </cell>
          <cell r="E24" t="str">
            <v>5.5</v>
          </cell>
          <cell r="F24">
            <v>5</v>
          </cell>
          <cell r="H24" t="str">
            <v>Микрюкова Екатерина</v>
          </cell>
          <cell r="I24" t="str">
            <v>2001</v>
          </cell>
          <cell r="J24" t="str">
            <v>1ю</v>
          </cell>
          <cell r="K24" t="str">
            <v>ж</v>
          </cell>
          <cell r="L24" t="str">
            <v>ЮН/ДЕВ_2</v>
          </cell>
          <cell r="N24">
            <v>1</v>
          </cell>
          <cell r="O24" t="str">
            <v/>
          </cell>
          <cell r="Q24">
            <v>1</v>
          </cell>
          <cell r="R24">
            <v>2001</v>
          </cell>
          <cell r="U24">
            <v>100</v>
          </cell>
        </row>
        <row r="25">
          <cell r="A25" t="str">
            <v>5.6</v>
          </cell>
          <cell r="B25" t="str">
            <v>МБУДО ДЮСШ №4</v>
          </cell>
          <cell r="C25" t="str">
            <v>г. Златоуст</v>
          </cell>
          <cell r="D25" t="str">
            <v>Пожарская Гульнара Нургалеевна</v>
          </cell>
          <cell r="E25" t="str">
            <v>5.6</v>
          </cell>
          <cell r="F25">
            <v>6</v>
          </cell>
          <cell r="H25" t="str">
            <v>Баландин Александр</v>
          </cell>
          <cell r="I25" t="str">
            <v>2003</v>
          </cell>
          <cell r="J25" t="str">
            <v>б/р</v>
          </cell>
          <cell r="K25" t="str">
            <v>м</v>
          </cell>
          <cell r="L25" t="str">
            <v>ЮН/ДЕВ_2</v>
          </cell>
          <cell r="N25">
            <v>1</v>
          </cell>
          <cell r="O25" t="str">
            <v/>
          </cell>
          <cell r="Q25">
            <v>0</v>
          </cell>
          <cell r="R25">
            <v>2003</v>
          </cell>
          <cell r="U25">
            <v>100</v>
          </cell>
        </row>
        <row r="26">
          <cell r="A26" t="str">
            <v>5.7</v>
          </cell>
          <cell r="B26" t="str">
            <v>МБУДО ДЮСШ №4</v>
          </cell>
          <cell r="C26" t="str">
            <v>г. Златоуст</v>
          </cell>
          <cell r="D26" t="str">
            <v>Пожарская Гульнара Нургалеевна</v>
          </cell>
          <cell r="E26" t="str">
            <v>5.7</v>
          </cell>
          <cell r="F26">
            <v>7</v>
          </cell>
          <cell r="H26" t="str">
            <v>Шулакова Анастасия</v>
          </cell>
          <cell r="I26" t="str">
            <v>2000</v>
          </cell>
          <cell r="J26" t="str">
            <v>2ю</v>
          </cell>
          <cell r="K26" t="str">
            <v>ж</v>
          </cell>
          <cell r="L26" t="str">
            <v>ЮН/ДЕВ_2</v>
          </cell>
          <cell r="N26">
            <v>1</v>
          </cell>
          <cell r="O26" t="str">
            <v/>
          </cell>
          <cell r="Q26">
            <v>0.3</v>
          </cell>
          <cell r="R26">
            <v>2000</v>
          </cell>
          <cell r="U26">
            <v>100</v>
          </cell>
        </row>
        <row r="27">
          <cell r="A27" t="str">
            <v>5.8</v>
          </cell>
          <cell r="B27" t="str">
            <v>МБУДО ДЮСШ №4</v>
          </cell>
          <cell r="C27" t="str">
            <v>г. Златоуст</v>
          </cell>
          <cell r="D27" t="str">
            <v>Пожарская Гульнара Нургалеевна</v>
          </cell>
          <cell r="E27" t="str">
            <v>5.8</v>
          </cell>
          <cell r="F27">
            <v>8</v>
          </cell>
          <cell r="H27" t="str">
            <v>Баранова Виктория</v>
          </cell>
          <cell r="I27" t="str">
            <v>1998</v>
          </cell>
          <cell r="J27" t="str">
            <v>2ю</v>
          </cell>
          <cell r="K27" t="str">
            <v>ж</v>
          </cell>
          <cell r="L27" t="str">
            <v>ЮНР/ЮНРК_2</v>
          </cell>
          <cell r="N27">
            <v>1</v>
          </cell>
          <cell r="O27" t="str">
            <v/>
          </cell>
          <cell r="Q27">
            <v>0.3</v>
          </cell>
          <cell r="R27">
            <v>1998</v>
          </cell>
          <cell r="U27">
            <v>100</v>
          </cell>
        </row>
        <row r="28">
          <cell r="A28" t="str">
            <v>5.9</v>
          </cell>
          <cell r="B28" t="str">
            <v>МБУДО ДЮСШ №4</v>
          </cell>
          <cell r="C28" t="str">
            <v>г. Златоуст</v>
          </cell>
          <cell r="D28" t="str">
            <v>Пожарская Гульнара Нургалеевна</v>
          </cell>
          <cell r="E28" t="str">
            <v>5.9</v>
          </cell>
          <cell r="F28">
            <v>9</v>
          </cell>
          <cell r="H28" t="str">
            <v>Гусманова Екатерина</v>
          </cell>
          <cell r="I28" t="str">
            <v>1998</v>
          </cell>
          <cell r="J28" t="str">
            <v>II</v>
          </cell>
          <cell r="K28" t="str">
            <v>ж</v>
          </cell>
          <cell r="L28" t="str">
            <v>ЮНР/ЮНРК_2</v>
          </cell>
          <cell r="N28">
            <v>1</v>
          </cell>
          <cell r="O28" t="str">
            <v/>
          </cell>
          <cell r="Q28">
            <v>3</v>
          </cell>
          <cell r="R28">
            <v>1998</v>
          </cell>
          <cell r="U28">
            <v>100</v>
          </cell>
        </row>
        <row r="29">
          <cell r="A29" t="str">
            <v>6.1</v>
          </cell>
          <cell r="B29" t="str">
            <v>Поющие лоси</v>
          </cell>
          <cell r="C29" t="str">
            <v>г. Магнитогорск</v>
          </cell>
          <cell r="D29" t="str">
            <v>Коваль Алексей Викторович</v>
          </cell>
          <cell r="E29" t="str">
            <v>6.1</v>
          </cell>
          <cell r="F29">
            <v>1</v>
          </cell>
          <cell r="H29" t="str">
            <v>Роман Пашнин</v>
          </cell>
          <cell r="I29">
            <v>1987</v>
          </cell>
          <cell r="J29" t="str">
            <v>б/р</v>
          </cell>
          <cell r="K29" t="str">
            <v>м</v>
          </cell>
          <cell r="L29" t="str">
            <v>ЮНР/ЮНРК_2</v>
          </cell>
          <cell r="N29">
            <v>1</v>
          </cell>
          <cell r="O29" t="str">
            <v/>
          </cell>
          <cell r="Q29">
            <v>0</v>
          </cell>
          <cell r="R29">
            <v>1987</v>
          </cell>
          <cell r="U29">
            <v>100</v>
          </cell>
        </row>
        <row r="30">
          <cell r="A30" t="str">
            <v>6.2</v>
          </cell>
          <cell r="B30" t="str">
            <v>Поющие лоси</v>
          </cell>
          <cell r="C30" t="str">
            <v>г. Магнитогорск</v>
          </cell>
          <cell r="D30" t="str">
            <v>Коваль Алексей Викторович</v>
          </cell>
          <cell r="E30" t="str">
            <v>6.2</v>
          </cell>
          <cell r="F30">
            <v>2</v>
          </cell>
          <cell r="H30" t="str">
            <v>Шадрин Алексей</v>
          </cell>
          <cell r="I30">
            <v>1998</v>
          </cell>
          <cell r="J30" t="str">
            <v>б/р</v>
          </cell>
          <cell r="K30" t="str">
            <v>м</v>
          </cell>
          <cell r="L30" t="str">
            <v>ЮНР/ЮНРК_2</v>
          </cell>
          <cell r="N30">
            <v>1</v>
          </cell>
          <cell r="O30" t="str">
            <v/>
          </cell>
          <cell r="Q30">
            <v>0</v>
          </cell>
          <cell r="R30">
            <v>1998</v>
          </cell>
          <cell r="U30">
            <v>100</v>
          </cell>
        </row>
        <row r="31">
          <cell r="A31" t="str">
            <v>6.3</v>
          </cell>
          <cell r="B31" t="str">
            <v>Поющие лоси</v>
          </cell>
          <cell r="C31" t="str">
            <v>г. Магнитогорск</v>
          </cell>
          <cell r="D31" t="str">
            <v>Коваль Алексей Викторович</v>
          </cell>
          <cell r="E31" t="str">
            <v>6.3</v>
          </cell>
          <cell r="F31">
            <v>3</v>
          </cell>
          <cell r="H31" t="str">
            <v>Лежнин Влад</v>
          </cell>
          <cell r="I31">
            <v>1998</v>
          </cell>
          <cell r="J31" t="str">
            <v>б/р</v>
          </cell>
          <cell r="K31" t="str">
            <v>м</v>
          </cell>
          <cell r="L31" t="str">
            <v>ЮНР/ЮНРК_2</v>
          </cell>
          <cell r="N31">
            <v>1</v>
          </cell>
          <cell r="O31" t="str">
            <v/>
          </cell>
          <cell r="Q31">
            <v>0</v>
          </cell>
          <cell r="R31">
            <v>1998</v>
          </cell>
          <cell r="U31">
            <v>100</v>
          </cell>
        </row>
        <row r="32">
          <cell r="A32" t="str">
            <v>6.4</v>
          </cell>
          <cell r="B32" t="str">
            <v>Поющие лоси</v>
          </cell>
          <cell r="C32" t="str">
            <v>г. Магнитогорск</v>
          </cell>
          <cell r="D32" t="str">
            <v>Коваль Алексей Викторович</v>
          </cell>
          <cell r="E32" t="str">
            <v>6.4</v>
          </cell>
          <cell r="F32">
            <v>4</v>
          </cell>
          <cell r="H32" t="str">
            <v>Владимир Лапыгин</v>
          </cell>
          <cell r="I32" t="str">
            <v>1997</v>
          </cell>
          <cell r="J32" t="str">
            <v>б/р</v>
          </cell>
          <cell r="K32" t="str">
            <v>м</v>
          </cell>
          <cell r="L32" t="str">
            <v>ЮНР/ЮНРК_2</v>
          </cell>
          <cell r="N32">
            <v>1</v>
          </cell>
          <cell r="O32" t="str">
            <v/>
          </cell>
          <cell r="Q32">
            <v>0</v>
          </cell>
          <cell r="R32">
            <v>1997</v>
          </cell>
          <cell r="U32">
            <v>100</v>
          </cell>
        </row>
        <row r="33">
          <cell r="A33" t="str">
            <v>7.1</v>
          </cell>
          <cell r="B33" t="str">
            <v>Прорыв</v>
          </cell>
          <cell r="C33" t="str">
            <v>г. Карталы</v>
          </cell>
          <cell r="D33" t="str">
            <v>Лаптев Сергей Павлович</v>
          </cell>
          <cell r="E33" t="str">
            <v>7.1</v>
          </cell>
          <cell r="F33">
            <v>1</v>
          </cell>
          <cell r="H33" t="str">
            <v>Пономарева Екатерина</v>
          </cell>
          <cell r="I33">
            <v>2002</v>
          </cell>
          <cell r="J33" t="str">
            <v>2ю</v>
          </cell>
          <cell r="K33" t="str">
            <v>ж</v>
          </cell>
          <cell r="L33" t="str">
            <v>ЮН/ДЕВ_2</v>
          </cell>
          <cell r="N33">
            <v>1</v>
          </cell>
          <cell r="O33" t="str">
            <v/>
          </cell>
          <cell r="Q33">
            <v>0.3</v>
          </cell>
          <cell r="R33">
            <v>2002</v>
          </cell>
          <cell r="U33">
            <v>100</v>
          </cell>
        </row>
        <row r="34">
          <cell r="A34" t="str">
            <v>7.2</v>
          </cell>
          <cell r="B34" t="str">
            <v>Прорыв</v>
          </cell>
          <cell r="C34" t="str">
            <v>г. Карталы</v>
          </cell>
          <cell r="D34" t="str">
            <v>Лаптев Сергей Павлович</v>
          </cell>
          <cell r="E34" t="str">
            <v>7.2</v>
          </cell>
          <cell r="F34">
            <v>2</v>
          </cell>
          <cell r="H34" t="str">
            <v>Зинина Ирина</v>
          </cell>
          <cell r="I34">
            <v>2002</v>
          </cell>
          <cell r="J34" t="str">
            <v>2ю</v>
          </cell>
          <cell r="K34" t="str">
            <v>ж</v>
          </cell>
          <cell r="L34" t="str">
            <v>ЮН/ДЕВ_2</v>
          </cell>
          <cell r="N34">
            <v>1</v>
          </cell>
          <cell r="O34" t="str">
            <v/>
          </cell>
          <cell r="Q34">
            <v>0.3</v>
          </cell>
          <cell r="R34">
            <v>2002</v>
          </cell>
          <cell r="U34">
            <v>100</v>
          </cell>
        </row>
        <row r="35">
          <cell r="A35" t="str">
            <v>7.3</v>
          </cell>
          <cell r="B35" t="str">
            <v>Прорыв</v>
          </cell>
          <cell r="C35" t="str">
            <v>г. Карталы</v>
          </cell>
          <cell r="D35" t="str">
            <v>Лаптев Сергей Павлович</v>
          </cell>
          <cell r="E35" t="str">
            <v>7.3</v>
          </cell>
          <cell r="F35">
            <v>3</v>
          </cell>
          <cell r="H35" t="str">
            <v>Овражко Екатерина</v>
          </cell>
          <cell r="I35">
            <v>2004</v>
          </cell>
          <cell r="J35" t="str">
            <v>III</v>
          </cell>
          <cell r="K35" t="str">
            <v>ж</v>
          </cell>
          <cell r="L35" t="str">
            <v>ЮН/ДЕВ_2</v>
          </cell>
          <cell r="N35">
            <v>1</v>
          </cell>
          <cell r="O35" t="str">
            <v/>
          </cell>
          <cell r="Q35">
            <v>1</v>
          </cell>
          <cell r="R35">
            <v>2004</v>
          </cell>
          <cell r="U35">
            <v>100</v>
          </cell>
        </row>
        <row r="36">
          <cell r="A36" t="str">
            <v>7.4</v>
          </cell>
          <cell r="B36" t="str">
            <v>Прорыв</v>
          </cell>
          <cell r="C36" t="str">
            <v>г. Карталы</v>
          </cell>
          <cell r="D36" t="str">
            <v>Лаптев Сергей Павлович</v>
          </cell>
          <cell r="E36" t="str">
            <v>7.4</v>
          </cell>
          <cell r="F36">
            <v>4</v>
          </cell>
          <cell r="H36" t="str">
            <v> Клетнева Анастасия</v>
          </cell>
          <cell r="I36">
            <v>2000</v>
          </cell>
          <cell r="J36" t="str">
            <v>III</v>
          </cell>
          <cell r="K36" t="str">
            <v>ж</v>
          </cell>
          <cell r="L36" t="str">
            <v>ЮН/ДЕВ_2</v>
          </cell>
          <cell r="N36">
            <v>1</v>
          </cell>
          <cell r="O36" t="str">
            <v/>
          </cell>
          <cell r="Q36">
            <v>1</v>
          </cell>
          <cell r="R36">
            <v>2000</v>
          </cell>
          <cell r="U36">
            <v>100</v>
          </cell>
        </row>
        <row r="37">
          <cell r="A37" t="str">
            <v>7.5</v>
          </cell>
          <cell r="B37" t="str">
            <v>Прорыв</v>
          </cell>
          <cell r="C37" t="str">
            <v>г. Карталы</v>
          </cell>
          <cell r="D37" t="str">
            <v>Лаптев Сергей Павлович</v>
          </cell>
          <cell r="E37" t="str">
            <v>7.5</v>
          </cell>
          <cell r="F37">
            <v>5</v>
          </cell>
          <cell r="H37" t="str">
            <v>Белова Анастасия</v>
          </cell>
          <cell r="I37">
            <v>2002</v>
          </cell>
          <cell r="J37" t="str">
            <v>б/р</v>
          </cell>
          <cell r="K37" t="str">
            <v>ж</v>
          </cell>
          <cell r="L37" t="str">
            <v>ЮН/ДЕВ_2</v>
          </cell>
          <cell r="N37">
            <v>1</v>
          </cell>
          <cell r="O37" t="str">
            <v/>
          </cell>
          <cell r="Q37">
            <v>0</v>
          </cell>
          <cell r="R37">
            <v>2002</v>
          </cell>
          <cell r="U37">
            <v>100</v>
          </cell>
        </row>
        <row r="38">
          <cell r="A38" t="str">
            <v>7.6</v>
          </cell>
          <cell r="B38" t="str">
            <v>Прорыв</v>
          </cell>
          <cell r="C38" t="str">
            <v>г. Карталы</v>
          </cell>
          <cell r="D38" t="str">
            <v>Лаптев Сергей Павлович</v>
          </cell>
          <cell r="E38" t="str">
            <v>7.6</v>
          </cell>
          <cell r="F38">
            <v>6</v>
          </cell>
          <cell r="H38" t="str">
            <v>Ларионова анастасия</v>
          </cell>
          <cell r="I38">
            <v>2002</v>
          </cell>
          <cell r="J38" t="str">
            <v>б/р</v>
          </cell>
          <cell r="K38" t="str">
            <v>ж</v>
          </cell>
          <cell r="L38" t="str">
            <v>ЮН/ДЕВ_2</v>
          </cell>
          <cell r="N38">
            <v>1</v>
          </cell>
          <cell r="O38" t="str">
            <v/>
          </cell>
          <cell r="Q38">
            <v>0</v>
          </cell>
          <cell r="R38">
            <v>2002</v>
          </cell>
          <cell r="U38">
            <v>100</v>
          </cell>
        </row>
        <row r="39">
          <cell r="A39" t="str">
            <v>7.7</v>
          </cell>
          <cell r="B39" t="str">
            <v>Прорыв</v>
          </cell>
          <cell r="C39" t="str">
            <v>г. Карталы</v>
          </cell>
          <cell r="D39" t="str">
            <v>Лаптев Сергей Павлович</v>
          </cell>
          <cell r="E39" t="str">
            <v>7.7</v>
          </cell>
          <cell r="F39">
            <v>7</v>
          </cell>
          <cell r="H39" t="str">
            <v> Харина Полина</v>
          </cell>
          <cell r="I39">
            <v>2002</v>
          </cell>
          <cell r="J39" t="str">
            <v>б/р</v>
          </cell>
          <cell r="K39" t="str">
            <v>ж</v>
          </cell>
          <cell r="L39" t="str">
            <v>ЮН/ДЕВ_2</v>
          </cell>
          <cell r="N39">
            <v>1</v>
          </cell>
          <cell r="O39" t="str">
            <v/>
          </cell>
          <cell r="Q39">
            <v>0</v>
          </cell>
          <cell r="R39">
            <v>2002</v>
          </cell>
          <cell r="U39">
            <v>100</v>
          </cell>
        </row>
        <row r="40">
          <cell r="A40" t="str">
            <v>7.8</v>
          </cell>
          <cell r="B40" t="str">
            <v>Прорыв</v>
          </cell>
          <cell r="C40" t="str">
            <v>г. Карталы</v>
          </cell>
          <cell r="D40" t="str">
            <v>Лаптев Сергей Павлович</v>
          </cell>
          <cell r="E40" t="str">
            <v>7.8</v>
          </cell>
          <cell r="F40">
            <v>8</v>
          </cell>
          <cell r="H40" t="str">
            <v> Лейман Вячеслав</v>
          </cell>
          <cell r="I40">
            <v>2002</v>
          </cell>
          <cell r="J40" t="str">
            <v>3ю</v>
          </cell>
          <cell r="K40" t="str">
            <v>м</v>
          </cell>
          <cell r="L40" t="str">
            <v>ЮН/ДЕВ_2</v>
          </cell>
          <cell r="N40">
            <v>1</v>
          </cell>
          <cell r="O40" t="str">
            <v/>
          </cell>
          <cell r="Q40">
            <v>0.1</v>
          </cell>
          <cell r="R40">
            <v>2002</v>
          </cell>
          <cell r="U40">
            <v>100</v>
          </cell>
        </row>
        <row r="41">
          <cell r="A41" t="str">
            <v>7.9</v>
          </cell>
          <cell r="B41" t="str">
            <v>Прорыв</v>
          </cell>
          <cell r="C41" t="str">
            <v>г. Карталы</v>
          </cell>
          <cell r="D41" t="str">
            <v>Лаптев Сергей Павлович</v>
          </cell>
          <cell r="E41" t="str">
            <v>7.9</v>
          </cell>
          <cell r="F41">
            <v>9</v>
          </cell>
          <cell r="H41" t="str">
            <v>Морозов Артем</v>
          </cell>
          <cell r="I41">
            <v>2002</v>
          </cell>
          <cell r="J41" t="str">
            <v>2ю</v>
          </cell>
          <cell r="K41" t="str">
            <v>м</v>
          </cell>
          <cell r="L41" t="str">
            <v>ЮН/ДЕВ_2</v>
          </cell>
          <cell r="N41">
            <v>1</v>
          </cell>
          <cell r="O41" t="str">
            <v/>
          </cell>
          <cell r="Q41">
            <v>0.3</v>
          </cell>
          <cell r="R41">
            <v>2002</v>
          </cell>
          <cell r="U41">
            <v>100</v>
          </cell>
        </row>
        <row r="42">
          <cell r="A42" t="str">
            <v>7.10</v>
          </cell>
          <cell r="B42" t="str">
            <v>Прорыв</v>
          </cell>
          <cell r="C42" t="str">
            <v>г. Карталы</v>
          </cell>
          <cell r="D42" t="str">
            <v>Лаптев Сергей Павлович</v>
          </cell>
          <cell r="E42" t="str">
            <v>7.10</v>
          </cell>
          <cell r="F42">
            <v>10</v>
          </cell>
          <cell r="H42" t="str">
            <v>Варенников Вячеслав</v>
          </cell>
          <cell r="I42">
            <v>2002</v>
          </cell>
          <cell r="J42" t="str">
            <v>б/р</v>
          </cell>
          <cell r="K42" t="str">
            <v>м</v>
          </cell>
          <cell r="L42" t="str">
            <v>ЮН/ДЕВ_2</v>
          </cell>
          <cell r="N42">
            <v>1</v>
          </cell>
          <cell r="O42" t="str">
            <v/>
          </cell>
          <cell r="Q42">
            <v>0</v>
          </cell>
          <cell r="R42">
            <v>2002</v>
          </cell>
          <cell r="U42">
            <v>100</v>
          </cell>
        </row>
        <row r="43">
          <cell r="A43" t="str">
            <v>7.11</v>
          </cell>
          <cell r="B43" t="str">
            <v>Прорыв</v>
          </cell>
          <cell r="C43" t="str">
            <v>г. Карталы</v>
          </cell>
          <cell r="D43" t="str">
            <v>Лаптев Сергей Павлович</v>
          </cell>
          <cell r="E43" t="str">
            <v>7.11</v>
          </cell>
          <cell r="F43">
            <v>11</v>
          </cell>
          <cell r="H43" t="str">
            <v>Лаврентьев Леонид</v>
          </cell>
          <cell r="I43">
            <v>1999</v>
          </cell>
          <cell r="J43" t="str">
            <v>III</v>
          </cell>
          <cell r="K43" t="str">
            <v>м</v>
          </cell>
          <cell r="L43" t="str">
            <v>ЮН/ДЕВ_2</v>
          </cell>
          <cell r="N43">
            <v>1</v>
          </cell>
          <cell r="O43" t="str">
            <v/>
          </cell>
          <cell r="Q43">
            <v>1</v>
          </cell>
          <cell r="R43">
            <v>1999</v>
          </cell>
          <cell r="U43">
            <v>100</v>
          </cell>
        </row>
        <row r="44">
          <cell r="A44" t="str">
            <v>7.12</v>
          </cell>
          <cell r="B44" t="str">
            <v>Прорыв</v>
          </cell>
          <cell r="C44" t="str">
            <v>г. Карталы</v>
          </cell>
          <cell r="D44" t="str">
            <v>Лаптев Сергей Павлович</v>
          </cell>
          <cell r="E44" t="str">
            <v>7.12</v>
          </cell>
          <cell r="F44">
            <v>12</v>
          </cell>
          <cell r="H44" t="str">
            <v>Жабин Валерий</v>
          </cell>
          <cell r="I44">
            <v>2001</v>
          </cell>
          <cell r="J44" t="str">
            <v>б/р</v>
          </cell>
          <cell r="K44" t="str">
            <v>м</v>
          </cell>
          <cell r="L44" t="str">
            <v>ЮН/ДЕВ_2</v>
          </cell>
          <cell r="N44">
            <v>1</v>
          </cell>
          <cell r="O44" t="str">
            <v/>
          </cell>
          <cell r="Q44">
            <v>0</v>
          </cell>
          <cell r="R44">
            <v>2001</v>
          </cell>
          <cell r="U44">
            <v>100</v>
          </cell>
        </row>
        <row r="45">
          <cell r="A45" t="str">
            <v>7.13</v>
          </cell>
          <cell r="B45" t="str">
            <v>Прорыв</v>
          </cell>
          <cell r="C45" t="str">
            <v>г. Карталы</v>
          </cell>
          <cell r="D45" t="str">
            <v>Лаптев Сергей Павлович</v>
          </cell>
          <cell r="E45" t="str">
            <v>7.13</v>
          </cell>
          <cell r="F45">
            <v>13</v>
          </cell>
          <cell r="H45" t="str">
            <v>Цветков Данила</v>
          </cell>
          <cell r="I45">
            <v>2003</v>
          </cell>
          <cell r="J45" t="str">
            <v>III</v>
          </cell>
          <cell r="K45" t="str">
            <v>м</v>
          </cell>
          <cell r="L45" t="str">
            <v>ЮН/ДЕВ_2</v>
          </cell>
          <cell r="N45">
            <v>1</v>
          </cell>
          <cell r="O45" t="str">
            <v/>
          </cell>
          <cell r="Q45">
            <v>1</v>
          </cell>
          <cell r="R45">
            <v>2003</v>
          </cell>
          <cell r="U45">
            <v>100</v>
          </cell>
        </row>
        <row r="46">
          <cell r="A46" t="str">
            <v>7.14</v>
          </cell>
          <cell r="B46" t="str">
            <v>Прорыв</v>
          </cell>
          <cell r="C46" t="str">
            <v>г. Карталы</v>
          </cell>
          <cell r="D46" t="str">
            <v>Лаптев Сергей Павлович</v>
          </cell>
          <cell r="E46" t="str">
            <v>7.14</v>
          </cell>
          <cell r="F46">
            <v>14</v>
          </cell>
          <cell r="H46" t="str">
            <v>Васекин Павел</v>
          </cell>
          <cell r="I46">
            <v>2001</v>
          </cell>
          <cell r="J46" t="str">
            <v>II</v>
          </cell>
          <cell r="K46" t="str">
            <v>м</v>
          </cell>
          <cell r="L46" t="str">
            <v>ЮН/ДЕВ_2</v>
          </cell>
          <cell r="N46">
            <v>1</v>
          </cell>
          <cell r="O46" t="str">
            <v/>
          </cell>
          <cell r="Q46">
            <v>3</v>
          </cell>
          <cell r="R46">
            <v>2001</v>
          </cell>
          <cell r="U46">
            <v>100</v>
          </cell>
        </row>
        <row r="47">
          <cell r="A47" t="str">
            <v>1.1</v>
          </cell>
          <cell r="B47" t="str">
            <v>ТК "Саламандр" ЧелГУ</v>
          </cell>
          <cell r="C47" t="str">
            <v>г.Челябинск</v>
          </cell>
          <cell r="D47" t="str">
            <v>Маркелов Иван Петрович</v>
          </cell>
          <cell r="E47" t="str">
            <v>1.1</v>
          </cell>
          <cell r="F47">
            <v>1</v>
          </cell>
          <cell r="H47" t="str">
            <v>Кузнецов Александр</v>
          </cell>
          <cell r="I47" t="str">
            <v>1997</v>
          </cell>
          <cell r="J47" t="str">
            <v>б/р</v>
          </cell>
          <cell r="K47" t="str">
            <v>м</v>
          </cell>
          <cell r="L47" t="str">
            <v>ЮНР/ЮНРК_2</v>
          </cell>
          <cell r="N47">
            <v>1</v>
          </cell>
          <cell r="O47" t="str">
            <v/>
          </cell>
          <cell r="Q47">
            <v>0</v>
          </cell>
          <cell r="R47">
            <v>1997</v>
          </cell>
          <cell r="U47">
            <v>100</v>
          </cell>
          <cell r="V47" t="str">
            <v>да</v>
          </cell>
        </row>
        <row r="48">
          <cell r="A48" t="str">
            <v>1.2</v>
          </cell>
          <cell r="B48" t="str">
            <v>ТК "Саламандр" ЧелГУ</v>
          </cell>
          <cell r="C48" t="str">
            <v>г.Челябинск</v>
          </cell>
          <cell r="D48" t="str">
            <v>Маркелов Иван Петрович</v>
          </cell>
          <cell r="E48" t="str">
            <v>1.2</v>
          </cell>
          <cell r="F48">
            <v>2</v>
          </cell>
          <cell r="H48" t="str">
            <v>Трапезников Александр</v>
          </cell>
          <cell r="I48" t="str">
            <v>1995</v>
          </cell>
          <cell r="J48" t="str">
            <v>б/р</v>
          </cell>
          <cell r="K48" t="str">
            <v>м</v>
          </cell>
          <cell r="L48" t="str">
            <v>ЮНР/ЮНРК_2</v>
          </cell>
          <cell r="N48">
            <v>1</v>
          </cell>
          <cell r="O48" t="str">
            <v/>
          </cell>
          <cell r="Q48">
            <v>0</v>
          </cell>
          <cell r="R48">
            <v>1995</v>
          </cell>
          <cell r="U48">
            <v>100</v>
          </cell>
          <cell r="V48" t="str">
            <v>да</v>
          </cell>
        </row>
        <row r="49">
          <cell r="A49" t="str">
            <v>1.3</v>
          </cell>
          <cell r="B49" t="str">
            <v>ТК "Саламандр" ЧелГУ</v>
          </cell>
          <cell r="C49" t="str">
            <v>г.Челябинск</v>
          </cell>
          <cell r="D49" t="str">
            <v>Маркелов Иван Петрович</v>
          </cell>
          <cell r="E49" t="str">
            <v>1.3</v>
          </cell>
          <cell r="F49">
            <v>3</v>
          </cell>
          <cell r="H49" t="str">
            <v>Динмухаметов Эмиль</v>
          </cell>
          <cell r="I49" t="str">
            <v>1997</v>
          </cell>
          <cell r="J49" t="str">
            <v>б/р</v>
          </cell>
          <cell r="K49" t="str">
            <v>м</v>
          </cell>
          <cell r="L49" t="str">
            <v>ЮНР/ЮНРК_2</v>
          </cell>
          <cell r="N49">
            <v>1</v>
          </cell>
          <cell r="O49" t="str">
            <v/>
          </cell>
          <cell r="Q49">
            <v>0</v>
          </cell>
          <cell r="R49">
            <v>1997</v>
          </cell>
          <cell r="U49">
            <v>100</v>
          </cell>
          <cell r="V49" t="str">
            <v>да</v>
          </cell>
        </row>
        <row r="50">
          <cell r="A50" t="str">
            <v>1.4</v>
          </cell>
          <cell r="B50" t="str">
            <v>ТК "Саламандр" ЧелГУ</v>
          </cell>
          <cell r="C50" t="str">
            <v>г.Челябинск</v>
          </cell>
          <cell r="D50" t="str">
            <v>Маркелов Иван Петрович</v>
          </cell>
          <cell r="E50" t="str">
            <v>1.4</v>
          </cell>
          <cell r="F50">
            <v>4</v>
          </cell>
          <cell r="H50" t="str">
            <v>Акишин Николай</v>
          </cell>
          <cell r="I50" t="str">
            <v>1995</v>
          </cell>
          <cell r="J50" t="str">
            <v>б/р</v>
          </cell>
          <cell r="K50" t="str">
            <v>м</v>
          </cell>
          <cell r="L50" t="str">
            <v>ЮНР/ЮНРК_2</v>
          </cell>
          <cell r="N50">
            <v>1</v>
          </cell>
          <cell r="O50" t="str">
            <v/>
          </cell>
          <cell r="Q50">
            <v>0</v>
          </cell>
          <cell r="R50">
            <v>1995</v>
          </cell>
          <cell r="U50">
            <v>100</v>
          </cell>
          <cell r="V50" t="str">
            <v>да</v>
          </cell>
        </row>
        <row r="51">
          <cell r="A51" t="str">
            <v>1.5</v>
          </cell>
          <cell r="B51" t="str">
            <v>ТК "Саламандр" ЧелГУ</v>
          </cell>
          <cell r="C51" t="str">
            <v>г.Челябинск</v>
          </cell>
          <cell r="D51" t="str">
            <v>Маркелов Иван Петрович</v>
          </cell>
          <cell r="E51" t="str">
            <v>1.5</v>
          </cell>
          <cell r="F51">
            <v>5</v>
          </cell>
          <cell r="H51" t="str">
            <v>Фортыгина Полина</v>
          </cell>
          <cell r="I51" t="str">
            <v>1997</v>
          </cell>
          <cell r="J51" t="str">
            <v>б/р</v>
          </cell>
          <cell r="K51" t="str">
            <v>ж</v>
          </cell>
          <cell r="L51" t="str">
            <v>ЮНР/ЮНРК_2</v>
          </cell>
          <cell r="N51">
            <v>1</v>
          </cell>
          <cell r="O51" t="str">
            <v/>
          </cell>
          <cell r="Q51">
            <v>0</v>
          </cell>
          <cell r="R51">
            <v>1997</v>
          </cell>
          <cell r="U51">
            <v>100</v>
          </cell>
          <cell r="V51" t="str">
            <v>да</v>
          </cell>
        </row>
        <row r="52">
          <cell r="A52" t="str">
            <v>1.6</v>
          </cell>
          <cell r="B52" t="str">
            <v>ТК "Саламандр" ЧелГУ</v>
          </cell>
          <cell r="C52" t="str">
            <v>г.Челябинск</v>
          </cell>
          <cell r="D52" t="str">
            <v>Маркелов Иван Петрович</v>
          </cell>
          <cell r="E52" t="str">
            <v>1.6</v>
          </cell>
          <cell r="F52">
            <v>6</v>
          </cell>
          <cell r="H52" t="str">
            <v>Лешнина Вера</v>
          </cell>
          <cell r="I52" t="str">
            <v>1997</v>
          </cell>
          <cell r="J52" t="str">
            <v>б/р</v>
          </cell>
          <cell r="K52" t="str">
            <v>ж</v>
          </cell>
          <cell r="L52" t="str">
            <v>ЮНР/ЮНРК_2</v>
          </cell>
          <cell r="N52">
            <v>1</v>
          </cell>
          <cell r="O52" t="str">
            <v/>
          </cell>
          <cell r="Q52">
            <v>0</v>
          </cell>
          <cell r="R52">
            <v>1997</v>
          </cell>
          <cell r="U52">
            <v>100</v>
          </cell>
          <cell r="V52" t="str">
            <v>да</v>
          </cell>
        </row>
        <row r="53">
          <cell r="A53" t="str">
            <v>1.7</v>
          </cell>
          <cell r="B53" t="str">
            <v>ТК "Саламандр" ЧелГУ</v>
          </cell>
          <cell r="C53" t="str">
            <v>г.Челябинск</v>
          </cell>
          <cell r="D53" t="str">
            <v>Маркелов Иван Петрович</v>
          </cell>
          <cell r="E53" t="str">
            <v>1.7</v>
          </cell>
          <cell r="F53">
            <v>7</v>
          </cell>
          <cell r="H53" t="str">
            <v>Колесникова Елена</v>
          </cell>
          <cell r="I53" t="str">
            <v>1996</v>
          </cell>
          <cell r="J53" t="str">
            <v>б/р</v>
          </cell>
          <cell r="K53" t="str">
            <v>ж</v>
          </cell>
          <cell r="L53" t="str">
            <v>ЮНР/ЮНРК_2</v>
          </cell>
          <cell r="N53">
            <v>1</v>
          </cell>
          <cell r="O53" t="str">
            <v/>
          </cell>
          <cell r="Q53">
            <v>0</v>
          </cell>
          <cell r="R53">
            <v>1996</v>
          </cell>
          <cell r="U53">
            <v>100</v>
          </cell>
          <cell r="V53" t="str">
            <v>да</v>
          </cell>
        </row>
        <row r="54">
          <cell r="A54" t="str">
            <v>1.8</v>
          </cell>
          <cell r="B54" t="str">
            <v>ТК "Саламандр" ЧелГУ</v>
          </cell>
          <cell r="C54" t="str">
            <v>г.Челябинск</v>
          </cell>
          <cell r="D54" t="str">
            <v>Маркелов Иван Петрович</v>
          </cell>
          <cell r="E54" t="str">
            <v>1.8</v>
          </cell>
          <cell r="F54">
            <v>8</v>
          </cell>
          <cell r="H54" t="str">
            <v>Шляхина Евгения</v>
          </cell>
          <cell r="I54" t="str">
            <v>1997</v>
          </cell>
          <cell r="J54" t="str">
            <v>б/р</v>
          </cell>
          <cell r="K54" t="str">
            <v>ж</v>
          </cell>
          <cell r="L54" t="str">
            <v>ЮНР/ЮНРК_2</v>
          </cell>
          <cell r="N54">
            <v>1</v>
          </cell>
          <cell r="O54" t="str">
            <v/>
          </cell>
          <cell r="Q54">
            <v>0</v>
          </cell>
          <cell r="R54">
            <v>1997</v>
          </cell>
          <cell r="U54">
            <v>100</v>
          </cell>
          <cell r="V54" t="str">
            <v>да</v>
          </cell>
        </row>
        <row r="55">
          <cell r="A55" t="str">
            <v>1.9</v>
          </cell>
          <cell r="B55" t="str">
            <v>ТК "Саламандр" ЧелГУ</v>
          </cell>
          <cell r="C55" t="str">
            <v>г.Челябинск</v>
          </cell>
          <cell r="D55" t="str">
            <v>Маркелов Иван Петрович</v>
          </cell>
          <cell r="E55" t="str">
            <v>1.9</v>
          </cell>
          <cell r="F55">
            <v>9</v>
          </cell>
          <cell r="H55" t="str">
            <v>Габдулин Александр</v>
          </cell>
          <cell r="I55" t="str">
            <v>1992</v>
          </cell>
          <cell r="J55" t="str">
            <v>III</v>
          </cell>
          <cell r="K55" t="str">
            <v>м</v>
          </cell>
          <cell r="L55" t="str">
            <v>ЮНР/ЮНРК_2</v>
          </cell>
          <cell r="N55">
            <v>1</v>
          </cell>
          <cell r="O55" t="str">
            <v/>
          </cell>
          <cell r="Q55">
            <v>1</v>
          </cell>
          <cell r="R55">
            <v>1992</v>
          </cell>
          <cell r="U55">
            <v>100</v>
          </cell>
          <cell r="V55" t="str">
            <v>да</v>
          </cell>
        </row>
        <row r="56">
          <cell r="A56" t="str">
            <v>3.1</v>
          </cell>
          <cell r="B56" t="str">
            <v>Турклуб ЮУрГУ</v>
          </cell>
          <cell r="C56" t="str">
            <v>г.Челябинск</v>
          </cell>
          <cell r="D56" t="str">
            <v>Скорева Алёна Борисовна</v>
          </cell>
          <cell r="E56" t="str">
            <v>3.1</v>
          </cell>
          <cell r="F56">
            <v>1</v>
          </cell>
          <cell r="H56" t="str">
            <v>Ефименко Александр</v>
          </cell>
          <cell r="I56">
            <v>1996</v>
          </cell>
          <cell r="J56" t="str">
            <v>б/р</v>
          </cell>
          <cell r="K56" t="str">
            <v>м</v>
          </cell>
          <cell r="L56" t="str">
            <v>ЮНР/ЮНРК_2</v>
          </cell>
          <cell r="N56">
            <v>1</v>
          </cell>
          <cell r="O56" t="str">
            <v/>
          </cell>
          <cell r="Q56">
            <v>0</v>
          </cell>
          <cell r="R56">
            <v>1996</v>
          </cell>
          <cell r="U56">
            <v>100</v>
          </cell>
          <cell r="V56" t="str">
            <v>да</v>
          </cell>
        </row>
        <row r="57">
          <cell r="A57" t="str">
            <v>3.2</v>
          </cell>
          <cell r="B57" t="str">
            <v>Турклуб ЮУрГУ</v>
          </cell>
          <cell r="C57" t="str">
            <v>г.Челябинск</v>
          </cell>
          <cell r="D57" t="str">
            <v>Скорева Алёна Борисовна</v>
          </cell>
          <cell r="E57" t="str">
            <v>3.2</v>
          </cell>
          <cell r="F57">
            <v>2</v>
          </cell>
          <cell r="H57" t="str">
            <v>Обласов Сергей</v>
          </cell>
          <cell r="I57">
            <v>1997</v>
          </cell>
          <cell r="J57" t="str">
            <v>б/р</v>
          </cell>
          <cell r="K57" t="str">
            <v>м</v>
          </cell>
          <cell r="L57" t="str">
            <v>ЮНР/ЮНРК_2</v>
          </cell>
          <cell r="N57">
            <v>1</v>
          </cell>
          <cell r="O57" t="str">
            <v/>
          </cell>
          <cell r="Q57">
            <v>0</v>
          </cell>
          <cell r="R57">
            <v>1997</v>
          </cell>
          <cell r="U57">
            <v>100</v>
          </cell>
          <cell r="V57" t="str">
            <v>да</v>
          </cell>
        </row>
        <row r="58">
          <cell r="A58" t="str">
            <v>3.3</v>
          </cell>
          <cell r="B58" t="str">
            <v>Турклуб ЮУрГУ</v>
          </cell>
          <cell r="C58" t="str">
            <v>г.Челябинск</v>
          </cell>
          <cell r="D58" t="str">
            <v>Скорева Алёна Борисовна</v>
          </cell>
          <cell r="E58" t="str">
            <v>3.3</v>
          </cell>
          <cell r="F58">
            <v>3</v>
          </cell>
          <cell r="H58" t="str">
            <v>Токарева Ирина</v>
          </cell>
          <cell r="I58">
            <v>1995</v>
          </cell>
          <cell r="J58" t="str">
            <v>б/р</v>
          </cell>
          <cell r="K58" t="str">
            <v>ж</v>
          </cell>
          <cell r="L58" t="str">
            <v>ЮНР/ЮНРК_2</v>
          </cell>
          <cell r="N58">
            <v>1</v>
          </cell>
          <cell r="O58" t="str">
            <v/>
          </cell>
          <cell r="Q58">
            <v>0</v>
          </cell>
          <cell r="R58">
            <v>1995</v>
          </cell>
          <cell r="U58">
            <v>100</v>
          </cell>
          <cell r="V58" t="str">
            <v>да</v>
          </cell>
        </row>
        <row r="59">
          <cell r="A59" t="str">
            <v>3.4</v>
          </cell>
          <cell r="B59" t="str">
            <v>Турклуб ЮУрГУ</v>
          </cell>
          <cell r="C59" t="str">
            <v>г.Челябинск</v>
          </cell>
          <cell r="D59" t="str">
            <v>Скорева Алёна Борисовна</v>
          </cell>
          <cell r="E59" t="str">
            <v>3.4</v>
          </cell>
          <cell r="F59">
            <v>4</v>
          </cell>
          <cell r="H59" t="str">
            <v>Оськин Андрей</v>
          </cell>
          <cell r="I59">
            <v>1995</v>
          </cell>
          <cell r="J59" t="str">
            <v>б/р</v>
          </cell>
          <cell r="K59" t="str">
            <v>м</v>
          </cell>
          <cell r="L59" t="str">
            <v>ЮНР/ЮНРК_2</v>
          </cell>
          <cell r="N59">
            <v>1</v>
          </cell>
          <cell r="O59" t="str">
            <v/>
          </cell>
          <cell r="Q59">
            <v>0</v>
          </cell>
          <cell r="R59">
            <v>1995</v>
          </cell>
          <cell r="U59">
            <v>100</v>
          </cell>
          <cell r="V59" t="str">
            <v>да</v>
          </cell>
        </row>
        <row r="60">
          <cell r="A60" t="str">
            <v>3.5</v>
          </cell>
          <cell r="B60" t="str">
            <v>Турклуб ЮУрГУ</v>
          </cell>
          <cell r="C60" t="str">
            <v>г.Челябинск</v>
          </cell>
          <cell r="D60" t="str">
            <v>Скорева Алёна Борисовна</v>
          </cell>
          <cell r="E60" t="str">
            <v>3.5</v>
          </cell>
          <cell r="F60">
            <v>5</v>
          </cell>
          <cell r="H60" t="str">
            <v>Амбросова Анастасия</v>
          </cell>
          <cell r="I60">
            <v>1994</v>
          </cell>
          <cell r="J60" t="str">
            <v>б/р</v>
          </cell>
          <cell r="K60" t="str">
            <v>ж</v>
          </cell>
          <cell r="L60" t="str">
            <v>ЮНР/ЮНРК_2</v>
          </cell>
          <cell r="N60">
            <v>1</v>
          </cell>
          <cell r="O60" t="str">
            <v/>
          </cell>
          <cell r="Q60">
            <v>0</v>
          </cell>
          <cell r="R60">
            <v>1994</v>
          </cell>
          <cell r="U60">
            <v>100</v>
          </cell>
          <cell r="V60" t="str">
            <v>да</v>
          </cell>
        </row>
        <row r="61">
          <cell r="A61" t="str">
            <v>3.6</v>
          </cell>
          <cell r="B61" t="str">
            <v>Турклуб ЮУрГУ</v>
          </cell>
          <cell r="C61" t="str">
            <v>г.Челябинск</v>
          </cell>
          <cell r="D61" t="str">
            <v>Скорева Алёна Борисовна</v>
          </cell>
          <cell r="E61" t="str">
            <v>3.6</v>
          </cell>
          <cell r="F61">
            <v>6</v>
          </cell>
          <cell r="H61" t="str">
            <v>Амбросова Татьяна</v>
          </cell>
          <cell r="I61">
            <v>1994</v>
          </cell>
          <cell r="J61" t="str">
            <v>б/р</v>
          </cell>
          <cell r="K61" t="str">
            <v>ж</v>
          </cell>
          <cell r="L61" t="str">
            <v>ЮНР/ЮНРК_2</v>
          </cell>
          <cell r="N61">
            <v>1</v>
          </cell>
          <cell r="O61" t="str">
            <v/>
          </cell>
          <cell r="Q61">
            <v>0</v>
          </cell>
          <cell r="R61">
            <v>1994</v>
          </cell>
          <cell r="U61">
            <v>100</v>
          </cell>
          <cell r="V61" t="str">
            <v>да</v>
          </cell>
        </row>
        <row r="62">
          <cell r="A62" t="str">
            <v>3.7</v>
          </cell>
          <cell r="B62" t="str">
            <v>Турклуб ЮУрГУ</v>
          </cell>
          <cell r="C62" t="str">
            <v>г.Челябинск</v>
          </cell>
          <cell r="D62" t="str">
            <v>Скорева Алёна Борисовна</v>
          </cell>
          <cell r="E62" t="str">
            <v>3.7</v>
          </cell>
          <cell r="F62">
            <v>7</v>
          </cell>
          <cell r="H62" t="str">
            <v>Саломатова Александра</v>
          </cell>
          <cell r="I62">
            <v>1996</v>
          </cell>
          <cell r="J62" t="str">
            <v>б/р</v>
          </cell>
          <cell r="K62" t="str">
            <v>ж</v>
          </cell>
          <cell r="L62" t="str">
            <v>ЮНР/ЮНРК_2</v>
          </cell>
          <cell r="N62">
            <v>1</v>
          </cell>
          <cell r="O62" t="str">
            <v/>
          </cell>
          <cell r="Q62">
            <v>0</v>
          </cell>
          <cell r="R62">
            <v>1996</v>
          </cell>
          <cell r="U62">
            <v>100</v>
          </cell>
          <cell r="V62" t="str">
            <v>да</v>
          </cell>
        </row>
        <row r="63">
          <cell r="A63" t="str">
            <v>3.8</v>
          </cell>
          <cell r="B63" t="str">
            <v>Турклуб ЮУрГУ</v>
          </cell>
          <cell r="C63" t="str">
            <v>г.Челябинск</v>
          </cell>
          <cell r="D63" t="str">
            <v>Скорева Алёна Борисовна</v>
          </cell>
          <cell r="E63" t="str">
            <v>3.8</v>
          </cell>
          <cell r="F63">
            <v>8</v>
          </cell>
          <cell r="H63" t="str">
            <v>Кульбекова Диана</v>
          </cell>
          <cell r="I63">
            <v>1995</v>
          </cell>
          <cell r="J63" t="str">
            <v>б/р</v>
          </cell>
          <cell r="K63" t="str">
            <v>ж</v>
          </cell>
          <cell r="L63" t="str">
            <v>ЮНР/ЮНРК_2</v>
          </cell>
          <cell r="N63">
            <v>1</v>
          </cell>
          <cell r="O63" t="str">
            <v/>
          </cell>
          <cell r="Q63">
            <v>0</v>
          </cell>
          <cell r="R63">
            <v>1995</v>
          </cell>
          <cell r="U63">
            <v>100</v>
          </cell>
          <cell r="V63" t="str">
            <v>да</v>
          </cell>
        </row>
        <row r="64">
          <cell r="A64" t="str">
            <v>3.9</v>
          </cell>
          <cell r="B64" t="str">
            <v>Турклуб ЮУрГУ</v>
          </cell>
          <cell r="C64" t="str">
            <v>г.Челябинск</v>
          </cell>
          <cell r="D64" t="str">
            <v>Скорева Алёна Борисовна</v>
          </cell>
          <cell r="E64" t="str">
            <v>3.9</v>
          </cell>
          <cell r="F64">
            <v>9</v>
          </cell>
          <cell r="H64" t="str">
            <v>Кореньков Дмитрий</v>
          </cell>
          <cell r="I64">
            <v>1996</v>
          </cell>
          <cell r="J64" t="str">
            <v>б/р</v>
          </cell>
          <cell r="K64" t="str">
            <v>м</v>
          </cell>
          <cell r="L64" t="str">
            <v>ЮНР/ЮНРК_2</v>
          </cell>
          <cell r="N64">
            <v>1</v>
          </cell>
          <cell r="O64" t="str">
            <v/>
          </cell>
          <cell r="Q64">
            <v>0</v>
          </cell>
          <cell r="R64">
            <v>1996</v>
          </cell>
          <cell r="U64">
            <v>100</v>
          </cell>
          <cell r="V64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63</v>
          </cell>
        </row>
        <row r="2">
          <cell r="E2" t="str">
            <v>4.1</v>
          </cell>
          <cell r="F2">
            <v>1</v>
          </cell>
          <cell r="H2" t="str">
            <v>Шепунов Сергей</v>
          </cell>
          <cell r="I2" t="str">
            <v>2004</v>
          </cell>
          <cell r="J2" t="str">
            <v>1ю</v>
          </cell>
          <cell r="K2" t="str">
            <v>м</v>
          </cell>
          <cell r="L2" t="str">
            <v>ЮН/ДЕВ_2</v>
          </cell>
          <cell r="N2">
            <v>1</v>
          </cell>
          <cell r="O2" t="str">
            <v/>
          </cell>
          <cell r="Q2">
            <v>1</v>
          </cell>
          <cell r="R2">
            <v>2004</v>
          </cell>
          <cell r="U2">
            <v>100</v>
          </cell>
          <cell r="V2" t="str">
            <v>да</v>
          </cell>
        </row>
        <row r="3">
          <cell r="E3" t="str">
            <v>4.2</v>
          </cell>
          <cell r="F3">
            <v>2</v>
          </cell>
          <cell r="H3" t="str">
            <v>Сибирцева Юлия</v>
          </cell>
          <cell r="I3" t="str">
            <v>2005</v>
          </cell>
          <cell r="J3" t="str">
            <v>1ю</v>
          </cell>
          <cell r="K3" t="str">
            <v>ж</v>
          </cell>
          <cell r="L3" t="str">
            <v>ЮН/ДЕВ_2</v>
          </cell>
          <cell r="N3">
            <v>1</v>
          </cell>
          <cell r="O3" t="str">
            <v/>
          </cell>
          <cell r="Q3">
            <v>1</v>
          </cell>
          <cell r="R3">
            <v>2005</v>
          </cell>
          <cell r="U3">
            <v>100</v>
          </cell>
          <cell r="V3" t="str">
            <v>да</v>
          </cell>
        </row>
        <row r="4">
          <cell r="E4" t="str">
            <v>4.3</v>
          </cell>
          <cell r="F4">
            <v>3</v>
          </cell>
          <cell r="H4" t="str">
            <v>Кузнецов Иван</v>
          </cell>
          <cell r="I4" t="str">
            <v>2005</v>
          </cell>
          <cell r="J4" t="str">
            <v>1ю</v>
          </cell>
          <cell r="K4" t="str">
            <v>м</v>
          </cell>
          <cell r="L4" t="str">
            <v>ЮН/ДЕВ_2</v>
          </cell>
          <cell r="N4">
            <v>1</v>
          </cell>
          <cell r="O4" t="str">
            <v/>
          </cell>
          <cell r="Q4">
            <v>1</v>
          </cell>
          <cell r="R4">
            <v>2005</v>
          </cell>
          <cell r="U4">
            <v>100</v>
          </cell>
          <cell r="V4" t="str">
            <v>да</v>
          </cell>
        </row>
        <row r="5">
          <cell r="E5" t="str">
            <v>4.4</v>
          </cell>
          <cell r="F5">
            <v>4</v>
          </cell>
          <cell r="H5" t="str">
            <v>Севостьянова Виктория</v>
          </cell>
          <cell r="I5" t="str">
            <v>2000</v>
          </cell>
          <cell r="J5" t="str">
            <v>III</v>
          </cell>
          <cell r="K5" t="str">
            <v>ж</v>
          </cell>
          <cell r="L5" t="str">
            <v>ЮН/ДЕВ_2</v>
          </cell>
          <cell r="N5">
            <v>1</v>
          </cell>
          <cell r="O5" t="str">
            <v/>
          </cell>
          <cell r="Q5">
            <v>1</v>
          </cell>
          <cell r="R5">
            <v>2000</v>
          </cell>
          <cell r="U5">
            <v>100</v>
          </cell>
          <cell r="V5" t="str">
            <v>да</v>
          </cell>
        </row>
        <row r="6">
          <cell r="E6" t="str">
            <v>4.5</v>
          </cell>
          <cell r="F6">
            <v>5</v>
          </cell>
          <cell r="H6" t="str">
            <v>Подрядова Дарья</v>
          </cell>
          <cell r="I6" t="str">
            <v>2001</v>
          </cell>
          <cell r="J6" t="str">
            <v>III</v>
          </cell>
          <cell r="K6" t="str">
            <v>ж</v>
          </cell>
          <cell r="L6" t="str">
            <v>ЮН/ДЕВ_2</v>
          </cell>
          <cell r="N6">
            <v>1</v>
          </cell>
          <cell r="O6" t="str">
            <v/>
          </cell>
          <cell r="Q6">
            <v>1</v>
          </cell>
          <cell r="R6">
            <v>2001</v>
          </cell>
          <cell r="U6">
            <v>100</v>
          </cell>
          <cell r="V6" t="str">
            <v>да</v>
          </cell>
        </row>
        <row r="7">
          <cell r="E7" t="str">
            <v>4.6</v>
          </cell>
          <cell r="F7">
            <v>6</v>
          </cell>
          <cell r="H7" t="str">
            <v>Тузова Екатерина</v>
          </cell>
          <cell r="I7" t="str">
            <v>2005</v>
          </cell>
          <cell r="J7" t="str">
            <v>2ю</v>
          </cell>
          <cell r="K7" t="str">
            <v>ж</v>
          </cell>
          <cell r="L7" t="str">
            <v>ЮН/ДЕВ_2</v>
          </cell>
          <cell r="N7">
            <v>1</v>
          </cell>
          <cell r="Q7">
            <v>0.3</v>
          </cell>
          <cell r="R7">
            <v>2005</v>
          </cell>
          <cell r="U7">
            <v>100</v>
          </cell>
          <cell r="V7" t="str">
            <v>да</v>
          </cell>
        </row>
        <row r="8">
          <cell r="E8" t="str">
            <v>4.7</v>
          </cell>
          <cell r="F8">
            <v>7</v>
          </cell>
          <cell r="H8" t="str">
            <v>Зенкова Алёна</v>
          </cell>
          <cell r="I8" t="str">
            <v>2001</v>
          </cell>
          <cell r="J8" t="str">
            <v>II</v>
          </cell>
          <cell r="K8" t="str">
            <v>ж</v>
          </cell>
          <cell r="L8" t="str">
            <v>ЮН/ДЕВ_2</v>
          </cell>
          <cell r="N8">
            <v>1</v>
          </cell>
          <cell r="Q8">
            <v>3</v>
          </cell>
          <cell r="R8">
            <v>2001</v>
          </cell>
          <cell r="U8">
            <v>100</v>
          </cell>
          <cell r="V8" t="str">
            <v>да</v>
          </cell>
        </row>
        <row r="9">
          <cell r="E9" t="str">
            <v>4.8</v>
          </cell>
          <cell r="F9">
            <v>8</v>
          </cell>
          <cell r="H9" t="str">
            <v>Казеева Изалия</v>
          </cell>
          <cell r="I9" t="str">
            <v>1999</v>
          </cell>
          <cell r="J9" t="str">
            <v>II</v>
          </cell>
          <cell r="K9" t="str">
            <v>ж</v>
          </cell>
          <cell r="L9" t="str">
            <v>ЮН/ДЕВ_2</v>
          </cell>
          <cell r="N9">
            <v>1</v>
          </cell>
          <cell r="Q9">
            <v>1</v>
          </cell>
          <cell r="R9">
            <v>1999</v>
          </cell>
          <cell r="U9">
            <v>100</v>
          </cell>
          <cell r="V9" t="str">
            <v>да</v>
          </cell>
          <cell r="W9">
            <v>1</v>
          </cell>
        </row>
        <row r="10">
          <cell r="E10" t="str">
            <v>4.9</v>
          </cell>
          <cell r="F10">
            <v>9</v>
          </cell>
          <cell r="H10" t="str">
            <v>Садов Николай</v>
          </cell>
          <cell r="I10" t="str">
            <v>1999</v>
          </cell>
          <cell r="J10" t="str">
            <v>III</v>
          </cell>
          <cell r="K10" t="str">
            <v>м</v>
          </cell>
          <cell r="L10" t="str">
            <v>ЮН/ДЕВ_2</v>
          </cell>
          <cell r="N10">
            <v>1</v>
          </cell>
          <cell r="Q10">
            <v>1</v>
          </cell>
          <cell r="R10">
            <v>1999</v>
          </cell>
          <cell r="U10">
            <v>100</v>
          </cell>
          <cell r="V10" t="str">
            <v>да</v>
          </cell>
        </row>
        <row r="11">
          <cell r="E11" t="str">
            <v>4.10</v>
          </cell>
          <cell r="F11">
            <v>10</v>
          </cell>
          <cell r="H11" t="str">
            <v>Езовских Анастасия</v>
          </cell>
          <cell r="I11" t="str">
            <v>2005</v>
          </cell>
          <cell r="J11" t="str">
            <v>2ю</v>
          </cell>
          <cell r="K11" t="str">
            <v>ж</v>
          </cell>
          <cell r="L11" t="str">
            <v>ЮН/ДЕВ_2</v>
          </cell>
          <cell r="N11">
            <v>1</v>
          </cell>
          <cell r="Q11">
            <v>0.3</v>
          </cell>
          <cell r="R11">
            <v>2005</v>
          </cell>
          <cell r="U11">
            <v>100</v>
          </cell>
          <cell r="V11" t="str">
            <v>да</v>
          </cell>
        </row>
        <row r="12">
          <cell r="E12" t="str">
            <v>4.11</v>
          </cell>
          <cell r="F12">
            <v>11</v>
          </cell>
          <cell r="H12" t="str">
            <v>Расторгуева Александра</v>
          </cell>
          <cell r="I12" t="str">
            <v>2005</v>
          </cell>
          <cell r="J12" t="str">
            <v>III</v>
          </cell>
          <cell r="K12" t="str">
            <v>ж</v>
          </cell>
          <cell r="L12" t="str">
            <v>ЮН/ДЕВ_2</v>
          </cell>
          <cell r="N12">
            <v>1</v>
          </cell>
          <cell r="Q12">
            <v>1</v>
          </cell>
          <cell r="R12">
            <v>2005</v>
          </cell>
          <cell r="U12">
            <v>100</v>
          </cell>
          <cell r="V12" t="str">
            <v>да</v>
          </cell>
        </row>
        <row r="13">
          <cell r="E13" t="str">
            <v>4.12</v>
          </cell>
          <cell r="F13">
            <v>12</v>
          </cell>
          <cell r="H13" t="str">
            <v>Кабиров Сергей</v>
          </cell>
          <cell r="I13" t="str">
            <v>2005</v>
          </cell>
          <cell r="J13" t="str">
            <v>2ю</v>
          </cell>
          <cell r="K13" t="str">
            <v>м</v>
          </cell>
          <cell r="L13" t="str">
            <v>ЮН/ДЕВ_2</v>
          </cell>
          <cell r="N13">
            <v>1</v>
          </cell>
          <cell r="Q13">
            <v>0.3</v>
          </cell>
          <cell r="R13">
            <v>2005</v>
          </cell>
          <cell r="U13">
            <v>100</v>
          </cell>
          <cell r="V13" t="str">
            <v>да</v>
          </cell>
        </row>
        <row r="14">
          <cell r="E14" t="str">
            <v>4.13</v>
          </cell>
          <cell r="F14">
            <v>13</v>
          </cell>
          <cell r="H14" t="str">
            <v>Галиуллин Сарим</v>
          </cell>
          <cell r="I14" t="str">
            <v>1999</v>
          </cell>
          <cell r="J14" t="str">
            <v>I</v>
          </cell>
          <cell r="K14" t="str">
            <v>м</v>
          </cell>
          <cell r="L14" t="str">
            <v>ЮН/ДЕВ_2</v>
          </cell>
          <cell r="N14">
            <v>1</v>
          </cell>
          <cell r="Q14">
            <v>10</v>
          </cell>
          <cell r="R14">
            <v>1999</v>
          </cell>
          <cell r="U14">
            <v>100</v>
          </cell>
          <cell r="V14" t="str">
            <v>да</v>
          </cell>
        </row>
        <row r="15">
          <cell r="E15" t="str">
            <v>8.1</v>
          </cell>
          <cell r="F15">
            <v>1</v>
          </cell>
          <cell r="H15" t="str">
            <v>Верзилов Андрей</v>
          </cell>
          <cell r="I15">
            <v>1996</v>
          </cell>
          <cell r="J15" t="str">
            <v>б/р</v>
          </cell>
          <cell r="K15" t="str">
            <v>м</v>
          </cell>
          <cell r="L15" t="str">
            <v>ЮНР/ЮНРК_2</v>
          </cell>
          <cell r="N15">
            <v>1</v>
          </cell>
          <cell r="O15" t="str">
            <v/>
          </cell>
          <cell r="Q15">
            <v>0</v>
          </cell>
          <cell r="R15">
            <v>1996</v>
          </cell>
          <cell r="U15">
            <v>100</v>
          </cell>
        </row>
        <row r="16">
          <cell r="E16" t="str">
            <v>2.1</v>
          </cell>
          <cell r="F16">
            <v>1</v>
          </cell>
          <cell r="H16" t="str">
            <v>Розина Надежда</v>
          </cell>
          <cell r="I16" t="str">
            <v>1998</v>
          </cell>
          <cell r="J16" t="str">
            <v>II</v>
          </cell>
          <cell r="K16" t="str">
            <v>ж</v>
          </cell>
          <cell r="L16" t="str">
            <v>ЮНР/ЮНРК_2</v>
          </cell>
          <cell r="N16">
            <v>1</v>
          </cell>
          <cell r="O16" t="str">
            <v/>
          </cell>
          <cell r="Q16">
            <v>3</v>
          </cell>
          <cell r="R16">
            <v>1998</v>
          </cell>
          <cell r="U16">
            <v>100</v>
          </cell>
        </row>
        <row r="17">
          <cell r="E17" t="str">
            <v>2.2</v>
          </cell>
          <cell r="F17">
            <v>2</v>
          </cell>
          <cell r="H17" t="str">
            <v>Журавлева Валерия</v>
          </cell>
          <cell r="I17" t="str">
            <v>1999</v>
          </cell>
          <cell r="J17" t="str">
            <v>III</v>
          </cell>
          <cell r="K17" t="str">
            <v>ж</v>
          </cell>
          <cell r="L17" t="str">
            <v>ЮН/ДЕВ_2</v>
          </cell>
          <cell r="N17">
            <v>1</v>
          </cell>
          <cell r="O17" t="str">
            <v/>
          </cell>
          <cell r="Q17">
            <v>1</v>
          </cell>
          <cell r="R17">
            <v>1999</v>
          </cell>
          <cell r="U17">
            <v>100</v>
          </cell>
        </row>
        <row r="18">
          <cell r="E18" t="str">
            <v>2.3</v>
          </cell>
          <cell r="F18">
            <v>3</v>
          </cell>
          <cell r="H18" t="str">
            <v>Яковлева Елена</v>
          </cell>
          <cell r="I18" t="str">
            <v>1999</v>
          </cell>
          <cell r="J18" t="str">
            <v>1ю</v>
          </cell>
          <cell r="K18" t="str">
            <v>ж</v>
          </cell>
          <cell r="L18" t="str">
            <v>ЮН/ДЕВ_2</v>
          </cell>
          <cell r="N18">
            <v>1</v>
          </cell>
          <cell r="O18" t="str">
            <v/>
          </cell>
          <cell r="Q18">
            <v>1</v>
          </cell>
          <cell r="R18">
            <v>1999</v>
          </cell>
          <cell r="U18">
            <v>100</v>
          </cell>
        </row>
        <row r="19">
          <cell r="E19" t="str">
            <v>2.4</v>
          </cell>
          <cell r="F19">
            <v>4</v>
          </cell>
          <cell r="H19" t="str">
            <v>Серпков Станислав</v>
          </cell>
          <cell r="I19" t="str">
            <v>1987</v>
          </cell>
          <cell r="J19" t="str">
            <v>III</v>
          </cell>
          <cell r="K19" t="str">
            <v>м</v>
          </cell>
          <cell r="L19" t="str">
            <v>ЮНР/ЮНРК_2</v>
          </cell>
          <cell r="N19">
            <v>1</v>
          </cell>
          <cell r="O19" t="str">
            <v/>
          </cell>
          <cell r="Q19">
            <v>1</v>
          </cell>
          <cell r="R19">
            <v>1987</v>
          </cell>
          <cell r="U19">
            <v>100</v>
          </cell>
        </row>
        <row r="20">
          <cell r="E20" t="str">
            <v>5.1</v>
          </cell>
          <cell r="F20">
            <v>1</v>
          </cell>
          <cell r="H20" t="str">
            <v>Нустатиллин Данил</v>
          </cell>
          <cell r="I20" t="str">
            <v>2001</v>
          </cell>
          <cell r="J20" t="str">
            <v>1ю</v>
          </cell>
          <cell r="K20" t="str">
            <v>м</v>
          </cell>
          <cell r="L20" t="str">
            <v>ЮН/ДЕВ_2</v>
          </cell>
          <cell r="N20">
            <v>1</v>
          </cell>
          <cell r="O20" t="str">
            <v/>
          </cell>
          <cell r="Q20">
            <v>1</v>
          </cell>
          <cell r="R20">
            <v>2001</v>
          </cell>
          <cell r="U20">
            <v>100</v>
          </cell>
        </row>
        <row r="21">
          <cell r="E21" t="str">
            <v>5.2</v>
          </cell>
          <cell r="F21">
            <v>2</v>
          </cell>
          <cell r="H21" t="str">
            <v>Ралдугин Данила</v>
          </cell>
          <cell r="I21" t="str">
            <v>2002</v>
          </cell>
          <cell r="J21" t="str">
            <v>2ю</v>
          </cell>
          <cell r="K21" t="str">
            <v>м</v>
          </cell>
          <cell r="L21" t="str">
            <v>ЮН/ДЕВ_2</v>
          </cell>
          <cell r="N21">
            <v>1</v>
          </cell>
          <cell r="O21" t="str">
            <v/>
          </cell>
          <cell r="Q21">
            <v>0.3</v>
          </cell>
          <cell r="R21">
            <v>2002</v>
          </cell>
          <cell r="U21">
            <v>100</v>
          </cell>
        </row>
        <row r="22">
          <cell r="E22" t="str">
            <v>5.3</v>
          </cell>
          <cell r="F22">
            <v>3</v>
          </cell>
          <cell r="H22" t="str">
            <v>Коноплицкая Анастасия</v>
          </cell>
          <cell r="I22" t="str">
            <v>2001</v>
          </cell>
          <cell r="J22" t="str">
            <v>1ю</v>
          </cell>
          <cell r="K22" t="str">
            <v>ж</v>
          </cell>
          <cell r="L22" t="str">
            <v>ЮН/ДЕВ_2</v>
          </cell>
          <cell r="N22">
            <v>1</v>
          </cell>
          <cell r="O22" t="str">
            <v/>
          </cell>
          <cell r="Q22">
            <v>1</v>
          </cell>
          <cell r="R22">
            <v>2001</v>
          </cell>
          <cell r="U22">
            <v>100</v>
          </cell>
        </row>
        <row r="23">
          <cell r="E23" t="str">
            <v>5.4</v>
          </cell>
          <cell r="F23">
            <v>4</v>
          </cell>
          <cell r="H23" t="str">
            <v>Белянина Алина</v>
          </cell>
          <cell r="I23" t="str">
            <v>2002</v>
          </cell>
          <cell r="J23" t="str">
            <v>2ю</v>
          </cell>
          <cell r="K23" t="str">
            <v>ж</v>
          </cell>
          <cell r="L23" t="str">
            <v>ЮН/ДЕВ_2</v>
          </cell>
          <cell r="N23">
            <v>1</v>
          </cell>
          <cell r="O23" t="str">
            <v/>
          </cell>
          <cell r="Q23">
            <v>0.3</v>
          </cell>
          <cell r="R23">
            <v>2002</v>
          </cell>
          <cell r="U23">
            <v>100</v>
          </cell>
        </row>
        <row r="24">
          <cell r="E24" t="str">
            <v>5.5</v>
          </cell>
          <cell r="F24">
            <v>5</v>
          </cell>
          <cell r="H24" t="str">
            <v>Микрюкова Екатерина</v>
          </cell>
          <cell r="I24" t="str">
            <v>2001</v>
          </cell>
          <cell r="J24" t="str">
            <v>1ю</v>
          </cell>
          <cell r="K24" t="str">
            <v>ж</v>
          </cell>
          <cell r="L24" t="str">
            <v>ЮН/ДЕВ_2</v>
          </cell>
          <cell r="N24">
            <v>1</v>
          </cell>
          <cell r="O24" t="str">
            <v/>
          </cell>
          <cell r="Q24">
            <v>1</v>
          </cell>
          <cell r="R24">
            <v>2001</v>
          </cell>
          <cell r="U24">
            <v>100</v>
          </cell>
        </row>
        <row r="25">
          <cell r="E25" t="str">
            <v>5.6</v>
          </cell>
          <cell r="F25">
            <v>6</v>
          </cell>
          <cell r="H25" t="str">
            <v>Баландин Александр</v>
          </cell>
          <cell r="I25" t="str">
            <v>2003</v>
          </cell>
          <cell r="J25" t="str">
            <v>б/р</v>
          </cell>
          <cell r="K25" t="str">
            <v>м</v>
          </cell>
          <cell r="L25" t="str">
            <v>ЮН/ДЕВ_2</v>
          </cell>
          <cell r="N25">
            <v>1</v>
          </cell>
          <cell r="O25" t="str">
            <v/>
          </cell>
          <cell r="Q25">
            <v>0</v>
          </cell>
          <cell r="R25">
            <v>2003</v>
          </cell>
          <cell r="U25">
            <v>100</v>
          </cell>
        </row>
        <row r="26">
          <cell r="E26" t="str">
            <v>5.7</v>
          </cell>
          <cell r="F26">
            <v>7</v>
          </cell>
          <cell r="H26" t="str">
            <v>Шулакова Анастасия</v>
          </cell>
          <cell r="I26" t="str">
            <v>2000</v>
          </cell>
          <cell r="J26" t="str">
            <v>2ю</v>
          </cell>
          <cell r="K26" t="str">
            <v>ж</v>
          </cell>
          <cell r="L26" t="str">
            <v>ЮН/ДЕВ_2</v>
          </cell>
          <cell r="N26">
            <v>1</v>
          </cell>
          <cell r="O26" t="str">
            <v/>
          </cell>
          <cell r="Q26">
            <v>0.3</v>
          </cell>
          <cell r="R26">
            <v>2000</v>
          </cell>
          <cell r="U26">
            <v>100</v>
          </cell>
        </row>
        <row r="27">
          <cell r="E27" t="str">
            <v>5.8</v>
          </cell>
          <cell r="F27">
            <v>8</v>
          </cell>
          <cell r="H27" t="str">
            <v>Баранова Виктория</v>
          </cell>
          <cell r="I27" t="str">
            <v>1998</v>
          </cell>
          <cell r="J27" t="str">
            <v>2ю</v>
          </cell>
          <cell r="K27" t="str">
            <v>ж</v>
          </cell>
          <cell r="L27" t="str">
            <v>ЮНР/ЮНРК_2</v>
          </cell>
          <cell r="N27">
            <v>1</v>
          </cell>
          <cell r="O27" t="str">
            <v/>
          </cell>
          <cell r="Q27">
            <v>0.3</v>
          </cell>
          <cell r="R27">
            <v>1998</v>
          </cell>
          <cell r="U27">
            <v>100</v>
          </cell>
        </row>
        <row r="28">
          <cell r="E28" t="str">
            <v>5.9</v>
          </cell>
          <cell r="F28">
            <v>9</v>
          </cell>
          <cell r="H28" t="str">
            <v>Гусманова Екатерина</v>
          </cell>
          <cell r="I28" t="str">
            <v>1998</v>
          </cell>
          <cell r="J28" t="str">
            <v>II</v>
          </cell>
          <cell r="K28" t="str">
            <v>ж</v>
          </cell>
          <cell r="L28" t="str">
            <v>ЮНР/ЮНРК_2</v>
          </cell>
          <cell r="N28">
            <v>1</v>
          </cell>
          <cell r="O28" t="str">
            <v/>
          </cell>
          <cell r="Q28">
            <v>3</v>
          </cell>
          <cell r="R28">
            <v>1998</v>
          </cell>
          <cell r="U28">
            <v>100</v>
          </cell>
        </row>
        <row r="29">
          <cell r="E29" t="str">
            <v>6.1</v>
          </cell>
          <cell r="F29">
            <v>1</v>
          </cell>
          <cell r="H29" t="str">
            <v>Роман Пашнин</v>
          </cell>
          <cell r="I29">
            <v>1987</v>
          </cell>
          <cell r="J29" t="str">
            <v>б/р</v>
          </cell>
          <cell r="K29" t="str">
            <v>м</v>
          </cell>
          <cell r="L29" t="str">
            <v>ЮНР/ЮНРК_2</v>
          </cell>
          <cell r="N29">
            <v>1</v>
          </cell>
          <cell r="O29" t="str">
            <v/>
          </cell>
          <cell r="Q29">
            <v>0</v>
          </cell>
          <cell r="R29">
            <v>1987</v>
          </cell>
          <cell r="U29">
            <v>100</v>
          </cell>
        </row>
        <row r="30">
          <cell r="E30" t="str">
            <v>6.2</v>
          </cell>
          <cell r="F30">
            <v>2</v>
          </cell>
          <cell r="H30" t="str">
            <v>Шадрин Алексей</v>
          </cell>
          <cell r="I30">
            <v>1998</v>
          </cell>
          <cell r="J30" t="str">
            <v>б/р</v>
          </cell>
          <cell r="K30" t="str">
            <v>м</v>
          </cell>
          <cell r="L30" t="str">
            <v>ЮНР/ЮНРК_2</v>
          </cell>
          <cell r="N30">
            <v>1</v>
          </cell>
          <cell r="O30" t="str">
            <v/>
          </cell>
          <cell r="Q30">
            <v>0</v>
          </cell>
          <cell r="R30">
            <v>1998</v>
          </cell>
          <cell r="U30">
            <v>100</v>
          </cell>
        </row>
        <row r="31">
          <cell r="E31" t="str">
            <v>6.3</v>
          </cell>
          <cell r="F31">
            <v>3</v>
          </cell>
          <cell r="H31" t="str">
            <v>Лежнин Влад</v>
          </cell>
          <cell r="I31">
            <v>1998</v>
          </cell>
          <cell r="J31" t="str">
            <v>б/р</v>
          </cell>
          <cell r="K31" t="str">
            <v>м</v>
          </cell>
          <cell r="L31" t="str">
            <v>ЮНР/ЮНРК_2</v>
          </cell>
          <cell r="N31">
            <v>1</v>
          </cell>
          <cell r="O31" t="str">
            <v/>
          </cell>
          <cell r="Q31">
            <v>0</v>
          </cell>
          <cell r="R31">
            <v>1998</v>
          </cell>
          <cell r="U31">
            <v>100</v>
          </cell>
        </row>
        <row r="32">
          <cell r="E32" t="str">
            <v>6.4</v>
          </cell>
          <cell r="F32">
            <v>4</v>
          </cell>
          <cell r="H32" t="str">
            <v>Владимир Лапыгин</v>
          </cell>
          <cell r="I32" t="str">
            <v>1997</v>
          </cell>
          <cell r="J32" t="str">
            <v>б/р</v>
          </cell>
          <cell r="K32" t="str">
            <v>м</v>
          </cell>
          <cell r="L32" t="str">
            <v>ЮНР/ЮНРК_2</v>
          </cell>
          <cell r="N32">
            <v>1</v>
          </cell>
          <cell r="O32" t="str">
            <v/>
          </cell>
          <cell r="Q32">
            <v>0</v>
          </cell>
          <cell r="R32">
            <v>1997</v>
          </cell>
          <cell r="U32">
            <v>100</v>
          </cell>
        </row>
        <row r="33">
          <cell r="E33" t="str">
            <v>7.1</v>
          </cell>
          <cell r="F33">
            <v>1</v>
          </cell>
          <cell r="H33" t="str">
            <v>Пономарева Екатерина</v>
          </cell>
          <cell r="I33">
            <v>2002</v>
          </cell>
          <cell r="J33" t="str">
            <v>2ю</v>
          </cell>
          <cell r="K33" t="str">
            <v>ж</v>
          </cell>
          <cell r="L33" t="str">
            <v>ЮН/ДЕВ_2</v>
          </cell>
          <cell r="N33">
            <v>1</v>
          </cell>
          <cell r="O33" t="str">
            <v/>
          </cell>
          <cell r="Q33">
            <v>0.3</v>
          </cell>
          <cell r="R33">
            <v>2002</v>
          </cell>
          <cell r="U33">
            <v>100</v>
          </cell>
        </row>
        <row r="34">
          <cell r="E34" t="str">
            <v>7.2</v>
          </cell>
          <cell r="F34">
            <v>2</v>
          </cell>
          <cell r="H34" t="str">
            <v>Зинина Ирина</v>
          </cell>
          <cell r="I34">
            <v>2002</v>
          </cell>
          <cell r="J34" t="str">
            <v>2ю</v>
          </cell>
          <cell r="K34" t="str">
            <v>ж</v>
          </cell>
          <cell r="L34" t="str">
            <v>ЮН/ДЕВ_2</v>
          </cell>
          <cell r="N34">
            <v>1</v>
          </cell>
          <cell r="O34" t="str">
            <v/>
          </cell>
          <cell r="Q34">
            <v>0.3</v>
          </cell>
          <cell r="R34">
            <v>2002</v>
          </cell>
          <cell r="U34">
            <v>100</v>
          </cell>
        </row>
        <row r="35">
          <cell r="E35" t="str">
            <v>7.3</v>
          </cell>
          <cell r="F35">
            <v>3</v>
          </cell>
          <cell r="H35" t="str">
            <v>Овражко Екатерина</v>
          </cell>
          <cell r="I35">
            <v>2004</v>
          </cell>
          <cell r="J35" t="str">
            <v>III</v>
          </cell>
          <cell r="K35" t="str">
            <v>ж</v>
          </cell>
          <cell r="L35" t="str">
            <v>ЮН/ДЕВ_2</v>
          </cell>
          <cell r="N35">
            <v>1</v>
          </cell>
          <cell r="O35" t="str">
            <v/>
          </cell>
          <cell r="Q35">
            <v>1</v>
          </cell>
          <cell r="R35">
            <v>2004</v>
          </cell>
          <cell r="U35">
            <v>100</v>
          </cell>
        </row>
        <row r="36">
          <cell r="E36" t="str">
            <v>7.4</v>
          </cell>
          <cell r="F36">
            <v>4</v>
          </cell>
          <cell r="H36" t="str">
            <v> Клетнева Анастасия</v>
          </cell>
          <cell r="I36">
            <v>2000</v>
          </cell>
          <cell r="J36" t="str">
            <v>III</v>
          </cell>
          <cell r="K36" t="str">
            <v>ж</v>
          </cell>
          <cell r="L36" t="str">
            <v>ЮН/ДЕВ_2</v>
          </cell>
          <cell r="N36">
            <v>1</v>
          </cell>
          <cell r="O36" t="str">
            <v/>
          </cell>
          <cell r="Q36">
            <v>1</v>
          </cell>
          <cell r="R36">
            <v>2000</v>
          </cell>
          <cell r="U36">
            <v>100</v>
          </cell>
        </row>
        <row r="37">
          <cell r="E37" t="str">
            <v>7.5</v>
          </cell>
          <cell r="F37">
            <v>5</v>
          </cell>
          <cell r="H37" t="str">
            <v>Белова Анастасия</v>
          </cell>
          <cell r="I37">
            <v>2002</v>
          </cell>
          <cell r="J37" t="str">
            <v>б/р</v>
          </cell>
          <cell r="K37" t="str">
            <v>ж</v>
          </cell>
          <cell r="L37" t="str">
            <v>ЮН/ДЕВ_2</v>
          </cell>
          <cell r="N37">
            <v>1</v>
          </cell>
          <cell r="O37" t="str">
            <v/>
          </cell>
          <cell r="Q37">
            <v>0</v>
          </cell>
          <cell r="R37">
            <v>2002</v>
          </cell>
          <cell r="U37">
            <v>100</v>
          </cell>
        </row>
        <row r="38">
          <cell r="E38" t="str">
            <v>7.6</v>
          </cell>
          <cell r="F38">
            <v>6</v>
          </cell>
          <cell r="H38" t="str">
            <v>Ларионова анастасия</v>
          </cell>
          <cell r="I38">
            <v>2002</v>
          </cell>
          <cell r="J38" t="str">
            <v>б/р</v>
          </cell>
          <cell r="K38" t="str">
            <v>ж</v>
          </cell>
          <cell r="L38" t="str">
            <v>ЮН/ДЕВ_2</v>
          </cell>
          <cell r="N38">
            <v>1</v>
          </cell>
          <cell r="O38" t="str">
            <v/>
          </cell>
          <cell r="Q38">
            <v>0</v>
          </cell>
          <cell r="R38">
            <v>2002</v>
          </cell>
          <cell r="U38">
            <v>100</v>
          </cell>
        </row>
        <row r="39">
          <cell r="E39" t="str">
            <v>7.7</v>
          </cell>
          <cell r="F39">
            <v>7</v>
          </cell>
          <cell r="H39" t="str">
            <v> Харина Полина</v>
          </cell>
          <cell r="I39">
            <v>2002</v>
          </cell>
          <cell r="J39" t="str">
            <v>б/р</v>
          </cell>
          <cell r="K39" t="str">
            <v>ж</v>
          </cell>
          <cell r="L39" t="str">
            <v>ЮН/ДЕВ_2</v>
          </cell>
          <cell r="N39">
            <v>1</v>
          </cell>
          <cell r="O39" t="str">
            <v/>
          </cell>
          <cell r="Q39">
            <v>0</v>
          </cell>
          <cell r="R39">
            <v>2002</v>
          </cell>
          <cell r="U39">
            <v>100</v>
          </cell>
        </row>
        <row r="40">
          <cell r="E40" t="str">
            <v>7.8</v>
          </cell>
          <cell r="F40">
            <v>8</v>
          </cell>
          <cell r="H40" t="str">
            <v> Лейман Вячеслав</v>
          </cell>
          <cell r="I40">
            <v>2002</v>
          </cell>
          <cell r="J40" t="str">
            <v>3ю</v>
          </cell>
          <cell r="K40" t="str">
            <v>м</v>
          </cell>
          <cell r="L40" t="str">
            <v>ЮН/ДЕВ_2</v>
          </cell>
          <cell r="N40">
            <v>1</v>
          </cell>
          <cell r="O40" t="str">
            <v/>
          </cell>
          <cell r="Q40">
            <v>0.1</v>
          </cell>
          <cell r="R40">
            <v>2002</v>
          </cell>
          <cell r="U40">
            <v>100</v>
          </cell>
        </row>
        <row r="41">
          <cell r="E41" t="str">
            <v>7.9</v>
          </cell>
          <cell r="F41">
            <v>9</v>
          </cell>
          <cell r="H41" t="str">
            <v>Морозов Артем</v>
          </cell>
          <cell r="I41">
            <v>2002</v>
          </cell>
          <cell r="J41" t="str">
            <v>2ю</v>
          </cell>
          <cell r="K41" t="str">
            <v>м</v>
          </cell>
          <cell r="L41" t="str">
            <v>ЮН/ДЕВ_2</v>
          </cell>
          <cell r="N41">
            <v>1</v>
          </cell>
          <cell r="O41" t="str">
            <v/>
          </cell>
          <cell r="Q41">
            <v>0.3</v>
          </cell>
          <cell r="R41">
            <v>2002</v>
          </cell>
          <cell r="U41">
            <v>100</v>
          </cell>
        </row>
        <row r="42">
          <cell r="E42" t="str">
            <v>7.10</v>
          </cell>
          <cell r="F42">
            <v>10</v>
          </cell>
          <cell r="H42" t="str">
            <v>Варенников Вячеслав</v>
          </cell>
          <cell r="I42">
            <v>2002</v>
          </cell>
          <cell r="J42" t="str">
            <v>б/р</v>
          </cell>
          <cell r="K42" t="str">
            <v>м</v>
          </cell>
          <cell r="L42" t="str">
            <v>ЮН/ДЕВ_2</v>
          </cell>
          <cell r="N42">
            <v>1</v>
          </cell>
          <cell r="O42" t="str">
            <v/>
          </cell>
          <cell r="Q42">
            <v>0</v>
          </cell>
          <cell r="R42">
            <v>2002</v>
          </cell>
          <cell r="U42">
            <v>100</v>
          </cell>
        </row>
        <row r="43">
          <cell r="E43" t="str">
            <v>7.11</v>
          </cell>
          <cell r="F43">
            <v>11</v>
          </cell>
          <cell r="H43" t="str">
            <v>Лаврентьев Леонид</v>
          </cell>
          <cell r="I43">
            <v>1999</v>
          </cell>
          <cell r="J43" t="str">
            <v>III</v>
          </cell>
          <cell r="K43" t="str">
            <v>м</v>
          </cell>
          <cell r="L43" t="str">
            <v>ЮН/ДЕВ_2</v>
          </cell>
          <cell r="N43">
            <v>1</v>
          </cell>
          <cell r="O43" t="str">
            <v/>
          </cell>
          <cell r="Q43">
            <v>1</v>
          </cell>
          <cell r="R43">
            <v>1999</v>
          </cell>
          <cell r="U43">
            <v>100</v>
          </cell>
        </row>
        <row r="44">
          <cell r="E44" t="str">
            <v>7.12</v>
          </cell>
          <cell r="F44">
            <v>12</v>
          </cell>
          <cell r="H44" t="str">
            <v>Жабин Валерий</v>
          </cell>
          <cell r="I44">
            <v>2001</v>
          </cell>
          <cell r="J44" t="str">
            <v>б/р</v>
          </cell>
          <cell r="K44" t="str">
            <v>м</v>
          </cell>
          <cell r="L44" t="str">
            <v>ЮН/ДЕВ_2</v>
          </cell>
          <cell r="N44">
            <v>1</v>
          </cell>
          <cell r="O44" t="str">
            <v/>
          </cell>
          <cell r="Q44">
            <v>0</v>
          </cell>
          <cell r="R44">
            <v>2001</v>
          </cell>
          <cell r="U44">
            <v>100</v>
          </cell>
        </row>
        <row r="45">
          <cell r="E45" t="str">
            <v>7.13</v>
          </cell>
          <cell r="F45">
            <v>13</v>
          </cell>
          <cell r="H45" t="str">
            <v>Цветков Данила</v>
          </cell>
          <cell r="I45">
            <v>2003</v>
          </cell>
          <cell r="J45" t="str">
            <v>III</v>
          </cell>
          <cell r="K45" t="str">
            <v>м</v>
          </cell>
          <cell r="L45" t="str">
            <v>ЮН/ДЕВ_2</v>
          </cell>
          <cell r="N45">
            <v>1</v>
          </cell>
          <cell r="O45" t="str">
            <v/>
          </cell>
          <cell r="Q45">
            <v>1</v>
          </cell>
          <cell r="R45">
            <v>2003</v>
          </cell>
          <cell r="U45">
            <v>100</v>
          </cell>
        </row>
        <row r="46">
          <cell r="E46" t="str">
            <v>7.14</v>
          </cell>
          <cell r="F46">
            <v>14</v>
          </cell>
          <cell r="H46" t="str">
            <v>Васекин Павел</v>
          </cell>
          <cell r="I46">
            <v>2001</v>
          </cell>
          <cell r="J46" t="str">
            <v>II</v>
          </cell>
          <cell r="K46" t="str">
            <v>м</v>
          </cell>
          <cell r="L46" t="str">
            <v>ЮН/ДЕВ_2</v>
          </cell>
          <cell r="N46">
            <v>1</v>
          </cell>
          <cell r="O46" t="str">
            <v/>
          </cell>
          <cell r="Q46">
            <v>3</v>
          </cell>
          <cell r="R46">
            <v>2001</v>
          </cell>
          <cell r="U46">
            <v>100</v>
          </cell>
        </row>
        <row r="47">
          <cell r="E47" t="str">
            <v>1.1</v>
          </cell>
          <cell r="F47">
            <v>1</v>
          </cell>
          <cell r="H47" t="str">
            <v>Кузнецов Александр</v>
          </cell>
          <cell r="I47" t="str">
            <v>1997</v>
          </cell>
          <cell r="J47" t="str">
            <v>б/р</v>
          </cell>
          <cell r="K47" t="str">
            <v>м</v>
          </cell>
          <cell r="L47" t="str">
            <v>ЮНР/ЮНРК_2</v>
          </cell>
          <cell r="N47">
            <v>1</v>
          </cell>
          <cell r="O47" t="str">
            <v/>
          </cell>
          <cell r="Q47">
            <v>0</v>
          </cell>
          <cell r="R47">
            <v>1997</v>
          </cell>
          <cell r="U47">
            <v>100</v>
          </cell>
          <cell r="V47" t="str">
            <v>да</v>
          </cell>
        </row>
        <row r="48">
          <cell r="E48" t="str">
            <v>1.2</v>
          </cell>
          <cell r="F48">
            <v>2</v>
          </cell>
          <cell r="H48" t="str">
            <v>Трапезников Александр</v>
          </cell>
          <cell r="I48" t="str">
            <v>1995</v>
          </cell>
          <cell r="J48" t="str">
            <v>б/р</v>
          </cell>
          <cell r="K48" t="str">
            <v>м</v>
          </cell>
          <cell r="L48" t="str">
            <v>ЮНР/ЮНРК_2</v>
          </cell>
          <cell r="N48">
            <v>1</v>
          </cell>
          <cell r="O48" t="str">
            <v/>
          </cell>
          <cell r="Q48">
            <v>0</v>
          </cell>
          <cell r="R48">
            <v>1995</v>
          </cell>
          <cell r="U48">
            <v>100</v>
          </cell>
          <cell r="V48" t="str">
            <v>да</v>
          </cell>
        </row>
        <row r="49">
          <cell r="E49" t="str">
            <v>1.3</v>
          </cell>
          <cell r="F49">
            <v>3</v>
          </cell>
          <cell r="H49" t="str">
            <v>Динмухаметов Эмиль</v>
          </cell>
          <cell r="I49" t="str">
            <v>1997</v>
          </cell>
          <cell r="J49" t="str">
            <v>б/р</v>
          </cell>
          <cell r="K49" t="str">
            <v>м</v>
          </cell>
          <cell r="L49" t="str">
            <v>ЮНР/ЮНРК_2</v>
          </cell>
          <cell r="N49">
            <v>1</v>
          </cell>
          <cell r="O49" t="str">
            <v/>
          </cell>
          <cell r="Q49">
            <v>0</v>
          </cell>
          <cell r="R49">
            <v>1997</v>
          </cell>
          <cell r="U49">
            <v>100</v>
          </cell>
          <cell r="V49" t="str">
            <v>да</v>
          </cell>
        </row>
        <row r="50">
          <cell r="E50" t="str">
            <v>1.4</v>
          </cell>
          <cell r="F50">
            <v>4</v>
          </cell>
          <cell r="H50" t="str">
            <v>Акишин Николай</v>
          </cell>
          <cell r="I50" t="str">
            <v>1995</v>
          </cell>
          <cell r="J50" t="str">
            <v>б/р</v>
          </cell>
          <cell r="K50" t="str">
            <v>м</v>
          </cell>
          <cell r="L50" t="str">
            <v>ЮНР/ЮНРК_2</v>
          </cell>
          <cell r="N50">
            <v>1</v>
          </cell>
          <cell r="O50" t="str">
            <v/>
          </cell>
          <cell r="Q50">
            <v>0</v>
          </cell>
          <cell r="R50">
            <v>1995</v>
          </cell>
          <cell r="U50">
            <v>100</v>
          </cell>
          <cell r="V50" t="str">
            <v>да</v>
          </cell>
        </row>
        <row r="51">
          <cell r="E51" t="str">
            <v>1.5</v>
          </cell>
          <cell r="F51">
            <v>5</v>
          </cell>
          <cell r="H51" t="str">
            <v>Фортыгина Полина</v>
          </cell>
          <cell r="I51" t="str">
            <v>1997</v>
          </cell>
          <cell r="J51" t="str">
            <v>б/р</v>
          </cell>
          <cell r="K51" t="str">
            <v>ж</v>
          </cell>
          <cell r="L51" t="str">
            <v>ЮНР/ЮНРК_2</v>
          </cell>
          <cell r="N51">
            <v>1</v>
          </cell>
          <cell r="O51" t="str">
            <v/>
          </cell>
          <cell r="Q51">
            <v>0</v>
          </cell>
          <cell r="R51">
            <v>1997</v>
          </cell>
          <cell r="U51">
            <v>100</v>
          </cell>
          <cell r="V51" t="str">
            <v>да</v>
          </cell>
        </row>
        <row r="52">
          <cell r="E52" t="str">
            <v>1.6</v>
          </cell>
          <cell r="F52">
            <v>6</v>
          </cell>
          <cell r="H52" t="str">
            <v>Лешнина Вера</v>
          </cell>
          <cell r="I52" t="str">
            <v>1997</v>
          </cell>
          <cell r="J52" t="str">
            <v>б/р</v>
          </cell>
          <cell r="K52" t="str">
            <v>ж</v>
          </cell>
          <cell r="L52" t="str">
            <v>ЮНР/ЮНРК_2</v>
          </cell>
          <cell r="N52">
            <v>1</v>
          </cell>
          <cell r="O52" t="str">
            <v/>
          </cell>
          <cell r="Q52">
            <v>0</v>
          </cell>
          <cell r="R52">
            <v>1997</v>
          </cell>
          <cell r="U52">
            <v>100</v>
          </cell>
          <cell r="V52" t="str">
            <v>да</v>
          </cell>
        </row>
        <row r="53">
          <cell r="E53" t="str">
            <v>1.7</v>
          </cell>
          <cell r="F53">
            <v>7</v>
          </cell>
          <cell r="H53" t="str">
            <v>Колесникова Елена</v>
          </cell>
          <cell r="I53" t="str">
            <v>1996</v>
          </cell>
          <cell r="J53" t="str">
            <v>б/р</v>
          </cell>
          <cell r="K53" t="str">
            <v>ж</v>
          </cell>
          <cell r="L53" t="str">
            <v>ЮНР/ЮНРК_2</v>
          </cell>
          <cell r="N53">
            <v>1</v>
          </cell>
          <cell r="O53" t="str">
            <v/>
          </cell>
          <cell r="Q53">
            <v>0</v>
          </cell>
          <cell r="R53">
            <v>1996</v>
          </cell>
          <cell r="U53">
            <v>100</v>
          </cell>
          <cell r="V53" t="str">
            <v>да</v>
          </cell>
        </row>
        <row r="54">
          <cell r="E54" t="str">
            <v>1.8</v>
          </cell>
          <cell r="F54">
            <v>8</v>
          </cell>
          <cell r="H54" t="str">
            <v>Шляхина Евгения</v>
          </cell>
          <cell r="I54" t="str">
            <v>1997</v>
          </cell>
          <cell r="J54" t="str">
            <v>б/р</v>
          </cell>
          <cell r="K54" t="str">
            <v>ж</v>
          </cell>
          <cell r="L54" t="str">
            <v>ЮНР/ЮНРК_2</v>
          </cell>
          <cell r="N54">
            <v>1</v>
          </cell>
          <cell r="O54" t="str">
            <v/>
          </cell>
          <cell r="Q54">
            <v>0</v>
          </cell>
          <cell r="R54">
            <v>1997</v>
          </cell>
          <cell r="U54">
            <v>100</v>
          </cell>
          <cell r="V54" t="str">
            <v>да</v>
          </cell>
        </row>
        <row r="55">
          <cell r="E55" t="str">
            <v>1.9</v>
          </cell>
          <cell r="F55">
            <v>9</v>
          </cell>
          <cell r="H55" t="str">
            <v>Габдулин Александр</v>
          </cell>
          <cell r="I55" t="str">
            <v>1992</v>
          </cell>
          <cell r="J55" t="str">
            <v>III</v>
          </cell>
          <cell r="K55" t="str">
            <v>м</v>
          </cell>
          <cell r="L55" t="str">
            <v>ЮНР/ЮНРК_2</v>
          </cell>
          <cell r="N55">
            <v>1</v>
          </cell>
          <cell r="O55" t="str">
            <v/>
          </cell>
          <cell r="Q55">
            <v>1</v>
          </cell>
          <cell r="R55">
            <v>1992</v>
          </cell>
          <cell r="U55">
            <v>100</v>
          </cell>
          <cell r="V55" t="str">
            <v>да</v>
          </cell>
        </row>
        <row r="56">
          <cell r="E56" t="str">
            <v>3.1</v>
          </cell>
          <cell r="F56">
            <v>1</v>
          </cell>
          <cell r="H56" t="str">
            <v>Ефименко Александр</v>
          </cell>
          <cell r="I56">
            <v>1996</v>
          </cell>
          <cell r="J56" t="str">
            <v>б/р</v>
          </cell>
          <cell r="K56" t="str">
            <v>м</v>
          </cell>
          <cell r="L56" t="str">
            <v>ЮНР/ЮНРК_2</v>
          </cell>
          <cell r="N56">
            <v>1</v>
          </cell>
          <cell r="O56" t="str">
            <v/>
          </cell>
          <cell r="Q56">
            <v>0</v>
          </cell>
          <cell r="R56">
            <v>1996</v>
          </cell>
          <cell r="U56">
            <v>100</v>
          </cell>
          <cell r="V56" t="str">
            <v>да</v>
          </cell>
        </row>
        <row r="57">
          <cell r="E57" t="str">
            <v>3.2</v>
          </cell>
          <cell r="F57">
            <v>2</v>
          </cell>
          <cell r="H57" t="str">
            <v>Обласов Сергей</v>
          </cell>
          <cell r="I57">
            <v>1997</v>
          </cell>
          <cell r="J57" t="str">
            <v>б/р</v>
          </cell>
          <cell r="K57" t="str">
            <v>м</v>
          </cell>
          <cell r="L57" t="str">
            <v>ЮНР/ЮНРК_2</v>
          </cell>
          <cell r="N57">
            <v>1</v>
          </cell>
          <cell r="O57" t="str">
            <v/>
          </cell>
          <cell r="Q57">
            <v>0</v>
          </cell>
          <cell r="R57">
            <v>1997</v>
          </cell>
          <cell r="U57">
            <v>100</v>
          </cell>
          <cell r="V57" t="str">
            <v>да</v>
          </cell>
        </row>
        <row r="58">
          <cell r="E58" t="str">
            <v>3.3</v>
          </cell>
          <cell r="F58">
            <v>3</v>
          </cell>
          <cell r="H58" t="str">
            <v>Токарева Ирина</v>
          </cell>
          <cell r="I58">
            <v>1995</v>
          </cell>
          <cell r="J58" t="str">
            <v>б/р</v>
          </cell>
          <cell r="K58" t="str">
            <v>ж</v>
          </cell>
          <cell r="L58" t="str">
            <v>ЮНР/ЮНРК_2</v>
          </cell>
          <cell r="N58">
            <v>1</v>
          </cell>
          <cell r="O58" t="str">
            <v/>
          </cell>
          <cell r="Q58">
            <v>0</v>
          </cell>
          <cell r="R58">
            <v>1995</v>
          </cell>
          <cell r="U58">
            <v>100</v>
          </cell>
          <cell r="V58" t="str">
            <v>да</v>
          </cell>
        </row>
        <row r="59">
          <cell r="E59" t="str">
            <v>3.4</v>
          </cell>
          <cell r="F59">
            <v>4</v>
          </cell>
          <cell r="H59" t="str">
            <v>Оськин Андрей</v>
          </cell>
          <cell r="I59">
            <v>1995</v>
          </cell>
          <cell r="J59" t="str">
            <v>б/р</v>
          </cell>
          <cell r="K59" t="str">
            <v>м</v>
          </cell>
          <cell r="L59" t="str">
            <v>ЮНР/ЮНРК_2</v>
          </cell>
          <cell r="N59">
            <v>1</v>
          </cell>
          <cell r="O59" t="str">
            <v/>
          </cell>
          <cell r="Q59">
            <v>0</v>
          </cell>
          <cell r="R59">
            <v>1995</v>
          </cell>
          <cell r="U59">
            <v>100</v>
          </cell>
          <cell r="V59" t="str">
            <v>да</v>
          </cell>
        </row>
        <row r="60">
          <cell r="E60" t="str">
            <v>3.5</v>
          </cell>
          <cell r="F60">
            <v>5</v>
          </cell>
          <cell r="H60" t="str">
            <v>Амбросова Анастасия</v>
          </cell>
          <cell r="I60">
            <v>1994</v>
          </cell>
          <cell r="J60" t="str">
            <v>б/р</v>
          </cell>
          <cell r="K60" t="str">
            <v>ж</v>
          </cell>
          <cell r="L60" t="str">
            <v>ЮНР/ЮНРК_2</v>
          </cell>
          <cell r="N60">
            <v>1</v>
          </cell>
          <cell r="O60" t="str">
            <v/>
          </cell>
          <cell r="Q60">
            <v>0</v>
          </cell>
          <cell r="R60">
            <v>1994</v>
          </cell>
          <cell r="U60">
            <v>100</v>
          </cell>
          <cell r="V60" t="str">
            <v>да</v>
          </cell>
        </row>
        <row r="61">
          <cell r="E61" t="str">
            <v>3.6</v>
          </cell>
          <cell r="F61">
            <v>6</v>
          </cell>
          <cell r="H61" t="str">
            <v>Амбросова Татьяна</v>
          </cell>
          <cell r="I61">
            <v>1994</v>
          </cell>
          <cell r="J61" t="str">
            <v>б/р</v>
          </cell>
          <cell r="K61" t="str">
            <v>ж</v>
          </cell>
          <cell r="L61" t="str">
            <v>ЮНР/ЮНРК_2</v>
          </cell>
          <cell r="N61">
            <v>1</v>
          </cell>
          <cell r="O61" t="str">
            <v/>
          </cell>
          <cell r="Q61">
            <v>0</v>
          </cell>
          <cell r="R61">
            <v>1994</v>
          </cell>
          <cell r="U61">
            <v>100</v>
          </cell>
          <cell r="V61" t="str">
            <v>да</v>
          </cell>
        </row>
        <row r="62">
          <cell r="E62" t="str">
            <v>3.7</v>
          </cell>
          <cell r="F62">
            <v>7</v>
          </cell>
          <cell r="H62" t="str">
            <v>Саломатова Александра</v>
          </cell>
          <cell r="I62">
            <v>1996</v>
          </cell>
          <cell r="J62" t="str">
            <v>б/р</v>
          </cell>
          <cell r="K62" t="str">
            <v>ж</v>
          </cell>
          <cell r="L62" t="str">
            <v>ЮНР/ЮНРК_2</v>
          </cell>
          <cell r="N62">
            <v>1</v>
          </cell>
          <cell r="O62" t="str">
            <v/>
          </cell>
          <cell r="Q62">
            <v>0</v>
          </cell>
          <cell r="R62">
            <v>1996</v>
          </cell>
          <cell r="U62">
            <v>100</v>
          </cell>
          <cell r="V62" t="str">
            <v>да</v>
          </cell>
        </row>
        <row r="63">
          <cell r="E63" t="str">
            <v>3.8</v>
          </cell>
          <cell r="F63">
            <v>8</v>
          </cell>
          <cell r="H63" t="str">
            <v>Кульбекова Диана</v>
          </cell>
          <cell r="I63">
            <v>1995</v>
          </cell>
          <cell r="J63" t="str">
            <v>б/р</v>
          </cell>
          <cell r="K63" t="str">
            <v>ж</v>
          </cell>
          <cell r="L63" t="str">
            <v>ЮНР/ЮНРК_2</v>
          </cell>
          <cell r="N63">
            <v>1</v>
          </cell>
          <cell r="O63" t="str">
            <v/>
          </cell>
          <cell r="Q63">
            <v>0</v>
          </cell>
          <cell r="R63">
            <v>1995</v>
          </cell>
          <cell r="U63">
            <v>100</v>
          </cell>
          <cell r="V63" t="str">
            <v>да</v>
          </cell>
        </row>
        <row r="64">
          <cell r="E64" t="str">
            <v>3.9</v>
          </cell>
          <cell r="F64">
            <v>9</v>
          </cell>
          <cell r="H64" t="str">
            <v>Кореньков Дмитрий</v>
          </cell>
          <cell r="I64">
            <v>1996</v>
          </cell>
          <cell r="J64" t="str">
            <v>б/р</v>
          </cell>
          <cell r="K64" t="str">
            <v>м</v>
          </cell>
          <cell r="L64" t="str">
            <v>ЮНР/ЮНРК_2</v>
          </cell>
          <cell r="N64">
            <v>1</v>
          </cell>
          <cell r="O64" t="str">
            <v/>
          </cell>
          <cell r="Q64">
            <v>0</v>
          </cell>
          <cell r="R64">
            <v>1996</v>
          </cell>
          <cell r="U64">
            <v>100</v>
          </cell>
          <cell r="V64" t="str">
            <v>да</v>
          </cell>
        </row>
        <row r="65">
          <cell r="E65" t="str">
            <v/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8"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42329.87146076389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42329.87146076389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42329.87146076389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zoomScalePageLayoutView="0" workbookViewId="0" topLeftCell="A1">
      <selection activeCell="R64" sqref="R64"/>
    </sheetView>
  </sheetViews>
  <sheetFormatPr defaultColWidth="9.140625" defaultRowHeight="12.75" outlineLevelCol="1"/>
  <cols>
    <col min="1" max="1" width="4.0039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14.7109375" style="1" customWidth="1" outlineLevel="1"/>
    <col min="8" max="8" width="30.7109375" style="1" customWidth="1"/>
    <col min="9" max="9" width="20.7109375" style="1" hidden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customWidth="1" outlineLevel="1"/>
    <col min="14" max="15" width="0" style="1" hidden="1" customWidth="1" outlineLevel="1"/>
    <col min="16" max="16" width="9.140625" style="2" customWidth="1" collapsed="1"/>
    <col min="17" max="17" width="9.140625" style="1" customWidth="1" outlineLevel="1"/>
    <col min="18" max="16384" width="9.140625" style="1" customWidth="1"/>
  </cols>
  <sheetData>
    <row r="1" spans="1:16" s="4" customFormat="1" ht="42.75" customHeight="1">
      <c r="A1" s="19" t="s">
        <v>169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4" customFormat="1" ht="39" customHeight="1" thickBot="1">
      <c r="A2" s="18" t="s">
        <v>168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4" customFormat="1" ht="13.5" customHeight="1" thickTop="1">
      <c r="A3" s="17" t="s">
        <v>167</v>
      </c>
      <c r="B3" s="6"/>
      <c r="C3" s="6"/>
      <c r="D3" s="6"/>
      <c r="E3" s="6"/>
      <c r="G3" s="5"/>
      <c r="I3" s="5"/>
      <c r="P3" s="16" t="s">
        <v>166</v>
      </c>
    </row>
    <row r="4" spans="1:16" s="4" customFormat="1" ht="18" customHeight="1">
      <c r="A4" s="15" t="s">
        <v>165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4" customFormat="1" ht="39.75" customHeight="1">
      <c r="A5" s="14" t="s">
        <v>170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7" ht="25.5">
      <c r="A6" s="13" t="s">
        <v>164</v>
      </c>
      <c r="B6" s="13" t="s">
        <v>163</v>
      </c>
      <c r="C6" s="13" t="s">
        <v>162</v>
      </c>
      <c r="D6" s="13" t="s">
        <v>161</v>
      </c>
      <c r="E6" s="13" t="s">
        <v>160</v>
      </c>
      <c r="F6" s="13" t="s">
        <v>159</v>
      </c>
      <c r="G6" s="13" t="s">
        <v>158</v>
      </c>
      <c r="H6" s="13" t="s">
        <v>157</v>
      </c>
      <c r="I6" s="13" t="s">
        <v>156</v>
      </c>
      <c r="J6" s="13" t="s">
        <v>155</v>
      </c>
      <c r="K6" s="13" t="s">
        <v>154</v>
      </c>
      <c r="L6" s="13" t="s">
        <v>153</v>
      </c>
      <c r="M6" s="13" t="s">
        <v>152</v>
      </c>
      <c r="N6" s="13"/>
      <c r="O6" s="13" t="s">
        <v>151</v>
      </c>
      <c r="P6" s="12" t="s">
        <v>150</v>
      </c>
      <c r="Q6" s="12" t="s">
        <v>149</v>
      </c>
    </row>
    <row r="7" spans="1:17" ht="12.75">
      <c r="A7" s="10">
        <v>1</v>
      </c>
      <c r="B7" s="9" t="s">
        <v>132</v>
      </c>
      <c r="C7" s="10" t="s">
        <v>131</v>
      </c>
      <c r="D7" s="10" t="s">
        <v>23</v>
      </c>
      <c r="E7" s="10">
        <v>1992</v>
      </c>
      <c r="F7" s="10" t="s">
        <v>3</v>
      </c>
      <c r="G7" s="9" t="s">
        <v>2</v>
      </c>
      <c r="H7" s="9" t="s">
        <v>130</v>
      </c>
      <c r="I7" s="9" t="s">
        <v>73</v>
      </c>
      <c r="J7" s="9"/>
      <c r="K7" s="9">
        <v>9</v>
      </c>
      <c r="L7" s="9">
        <v>1</v>
      </c>
      <c r="M7" s="9">
        <v>1</v>
      </c>
      <c r="N7" s="9"/>
      <c r="O7" s="9"/>
      <c r="P7" s="8">
        <v>0.5</v>
      </c>
      <c r="Q7" s="11">
        <v>0.0020833333333333333</v>
      </c>
    </row>
    <row r="8" spans="1:16" ht="12.75">
      <c r="A8" s="10">
        <v>2</v>
      </c>
      <c r="B8" s="9" t="s">
        <v>123</v>
      </c>
      <c r="C8" s="10" t="s">
        <v>122</v>
      </c>
      <c r="D8" s="10" t="s">
        <v>23</v>
      </c>
      <c r="E8" s="10">
        <v>1987</v>
      </c>
      <c r="F8" s="10" t="s">
        <v>3</v>
      </c>
      <c r="G8" s="9" t="s">
        <v>2</v>
      </c>
      <c r="H8" s="9" t="s">
        <v>121</v>
      </c>
      <c r="I8" s="9" t="s">
        <v>0</v>
      </c>
      <c r="J8" s="9"/>
      <c r="K8" s="9">
        <v>4</v>
      </c>
      <c r="L8" s="9">
        <v>1</v>
      </c>
      <c r="M8" s="9">
        <v>1</v>
      </c>
      <c r="N8" s="9"/>
      <c r="O8" s="9"/>
      <c r="P8" s="8">
        <v>0.5</v>
      </c>
    </row>
    <row r="9" spans="1:16" ht="12.75">
      <c r="A9" s="10">
        <v>3</v>
      </c>
      <c r="B9" s="9" t="s">
        <v>148</v>
      </c>
      <c r="C9" s="10" t="s">
        <v>147</v>
      </c>
      <c r="D9" s="10" t="s">
        <v>4</v>
      </c>
      <c r="E9" s="10">
        <v>1997</v>
      </c>
      <c r="F9" s="10" t="s">
        <v>3</v>
      </c>
      <c r="G9" s="9" t="s">
        <v>2</v>
      </c>
      <c r="H9" s="9" t="s">
        <v>130</v>
      </c>
      <c r="I9" s="9" t="s">
        <v>73</v>
      </c>
      <c r="J9" s="9"/>
      <c r="K9" s="9">
        <v>1</v>
      </c>
      <c r="L9" s="9">
        <v>1</v>
      </c>
      <c r="M9" s="9">
        <v>0</v>
      </c>
      <c r="N9" s="9"/>
      <c r="O9" s="9"/>
      <c r="P9" s="8">
        <f>P8+$Q$7</f>
        <v>0.5020833333333333</v>
      </c>
    </row>
    <row r="10" spans="1:16" ht="12.75">
      <c r="A10" s="10">
        <v>4</v>
      </c>
      <c r="B10" s="9" t="s">
        <v>146</v>
      </c>
      <c r="C10" s="10" t="s">
        <v>145</v>
      </c>
      <c r="D10" s="10" t="s">
        <v>4</v>
      </c>
      <c r="E10" s="10">
        <v>1995</v>
      </c>
      <c r="F10" s="10" t="s">
        <v>3</v>
      </c>
      <c r="G10" s="9" t="s">
        <v>2</v>
      </c>
      <c r="H10" s="9" t="s">
        <v>130</v>
      </c>
      <c r="I10" s="9" t="s">
        <v>73</v>
      </c>
      <c r="J10" s="9"/>
      <c r="K10" s="9">
        <v>2</v>
      </c>
      <c r="L10" s="9">
        <v>1</v>
      </c>
      <c r="M10" s="9">
        <v>0</v>
      </c>
      <c r="N10" s="9"/>
      <c r="O10" s="9"/>
      <c r="P10" s="8">
        <v>0.5020833333333333</v>
      </c>
    </row>
    <row r="11" spans="1:16" ht="12.75">
      <c r="A11" s="10">
        <v>5</v>
      </c>
      <c r="B11" s="9" t="s">
        <v>144</v>
      </c>
      <c r="C11" s="10" t="s">
        <v>143</v>
      </c>
      <c r="D11" s="10" t="s">
        <v>4</v>
      </c>
      <c r="E11" s="10">
        <v>1997</v>
      </c>
      <c r="F11" s="10" t="s">
        <v>3</v>
      </c>
      <c r="G11" s="9" t="s">
        <v>2</v>
      </c>
      <c r="H11" s="9" t="s">
        <v>130</v>
      </c>
      <c r="I11" s="9" t="s">
        <v>73</v>
      </c>
      <c r="J11" s="9"/>
      <c r="K11" s="9">
        <v>3</v>
      </c>
      <c r="L11" s="9">
        <v>1</v>
      </c>
      <c r="M11" s="9">
        <v>0</v>
      </c>
      <c r="N11" s="9"/>
      <c r="O11" s="9"/>
      <c r="P11" s="8">
        <f>P10+$Q$7</f>
        <v>0.5041666666666667</v>
      </c>
    </row>
    <row r="12" spans="1:16" ht="12.75">
      <c r="A12" s="10">
        <v>6</v>
      </c>
      <c r="B12" s="9" t="s">
        <v>142</v>
      </c>
      <c r="C12" s="10" t="s">
        <v>141</v>
      </c>
      <c r="D12" s="10" t="s">
        <v>4</v>
      </c>
      <c r="E12" s="10">
        <v>1995</v>
      </c>
      <c r="F12" s="10" t="s">
        <v>3</v>
      </c>
      <c r="G12" s="9" t="s">
        <v>2</v>
      </c>
      <c r="H12" s="9" t="s">
        <v>130</v>
      </c>
      <c r="I12" s="9" t="s">
        <v>73</v>
      </c>
      <c r="J12" s="9"/>
      <c r="K12" s="9">
        <v>4</v>
      </c>
      <c r="L12" s="9">
        <v>1</v>
      </c>
      <c r="M12" s="9">
        <v>0</v>
      </c>
      <c r="N12" s="9"/>
      <c r="O12" s="9"/>
      <c r="P12" s="8">
        <v>0.5041666666666667</v>
      </c>
    </row>
    <row r="13" spans="1:16" ht="12.75">
      <c r="A13" s="10">
        <v>7</v>
      </c>
      <c r="B13" s="9" t="s">
        <v>120</v>
      </c>
      <c r="C13" s="10" t="s">
        <v>119</v>
      </c>
      <c r="D13" s="10" t="s">
        <v>4</v>
      </c>
      <c r="E13" s="10">
        <v>1996</v>
      </c>
      <c r="F13" s="10" t="s">
        <v>3</v>
      </c>
      <c r="G13" s="9" t="s">
        <v>2</v>
      </c>
      <c r="H13" s="9" t="s">
        <v>102</v>
      </c>
      <c r="I13" s="9" t="s">
        <v>73</v>
      </c>
      <c r="J13" s="9"/>
      <c r="K13" s="9">
        <v>1</v>
      </c>
      <c r="L13" s="9">
        <v>1</v>
      </c>
      <c r="M13" s="9">
        <v>0</v>
      </c>
      <c r="N13" s="9"/>
      <c r="O13" s="9"/>
      <c r="P13" s="8">
        <f>P12+$Q$7</f>
        <v>0.50625</v>
      </c>
    </row>
    <row r="14" spans="1:16" ht="12.75">
      <c r="A14" s="10">
        <v>8</v>
      </c>
      <c r="B14" s="9" t="s">
        <v>118</v>
      </c>
      <c r="C14" s="10" t="s">
        <v>117</v>
      </c>
      <c r="D14" s="10" t="s">
        <v>4</v>
      </c>
      <c r="E14" s="10">
        <v>1997</v>
      </c>
      <c r="F14" s="10" t="s">
        <v>3</v>
      </c>
      <c r="G14" s="9" t="s">
        <v>2</v>
      </c>
      <c r="H14" s="9" t="s">
        <v>102</v>
      </c>
      <c r="I14" s="9" t="s">
        <v>73</v>
      </c>
      <c r="J14" s="9"/>
      <c r="K14" s="9">
        <v>2</v>
      </c>
      <c r="L14" s="9">
        <v>1</v>
      </c>
      <c r="M14" s="9">
        <v>0</v>
      </c>
      <c r="N14" s="9"/>
      <c r="O14" s="9"/>
      <c r="P14" s="8">
        <v>0.50625</v>
      </c>
    </row>
    <row r="15" spans="1:16" ht="12.75">
      <c r="A15" s="10">
        <v>9</v>
      </c>
      <c r="B15" s="9" t="s">
        <v>114</v>
      </c>
      <c r="C15" s="10" t="s">
        <v>113</v>
      </c>
      <c r="D15" s="10" t="s">
        <v>4</v>
      </c>
      <c r="E15" s="10">
        <v>1995</v>
      </c>
      <c r="F15" s="10" t="s">
        <v>3</v>
      </c>
      <c r="G15" s="9" t="s">
        <v>2</v>
      </c>
      <c r="H15" s="9" t="s">
        <v>102</v>
      </c>
      <c r="I15" s="9" t="s">
        <v>73</v>
      </c>
      <c r="J15" s="9"/>
      <c r="K15" s="9">
        <v>4</v>
      </c>
      <c r="L15" s="9">
        <v>1</v>
      </c>
      <c r="M15" s="9">
        <v>0</v>
      </c>
      <c r="N15" s="9"/>
      <c r="O15" s="9"/>
      <c r="P15" s="8">
        <f>P14+$Q$7</f>
        <v>0.5083333333333333</v>
      </c>
    </row>
    <row r="16" spans="1:16" ht="12.75">
      <c r="A16" s="10">
        <v>10</v>
      </c>
      <c r="B16" s="9" t="s">
        <v>104</v>
      </c>
      <c r="C16" s="10" t="s">
        <v>103</v>
      </c>
      <c r="D16" s="10" t="s">
        <v>4</v>
      </c>
      <c r="E16" s="10">
        <v>1996</v>
      </c>
      <c r="F16" s="10" t="s">
        <v>3</v>
      </c>
      <c r="G16" s="9" t="s">
        <v>2</v>
      </c>
      <c r="H16" s="9" t="s">
        <v>102</v>
      </c>
      <c r="I16" s="9" t="s">
        <v>73</v>
      </c>
      <c r="J16" s="9"/>
      <c r="K16" s="9">
        <v>9</v>
      </c>
      <c r="L16" s="9">
        <v>1</v>
      </c>
      <c r="M16" s="9">
        <v>0</v>
      </c>
      <c r="N16" s="9"/>
      <c r="O16" s="9"/>
      <c r="P16" s="8">
        <v>0.5083333333333333</v>
      </c>
    </row>
    <row r="17" spans="1:16" ht="12.75">
      <c r="A17" s="10">
        <v>11</v>
      </c>
      <c r="B17" s="9" t="s">
        <v>51</v>
      </c>
      <c r="C17" s="10" t="s">
        <v>50</v>
      </c>
      <c r="D17" s="10" t="s">
        <v>4</v>
      </c>
      <c r="E17" s="10">
        <v>1987</v>
      </c>
      <c r="F17" s="10" t="s">
        <v>3</v>
      </c>
      <c r="G17" s="9" t="s">
        <v>2</v>
      </c>
      <c r="H17" s="9" t="s">
        <v>43</v>
      </c>
      <c r="I17" s="9" t="s">
        <v>0</v>
      </c>
      <c r="J17" s="9"/>
      <c r="K17" s="9">
        <v>1</v>
      </c>
      <c r="L17" s="9">
        <v>1</v>
      </c>
      <c r="M17" s="9">
        <v>0</v>
      </c>
      <c r="N17" s="9"/>
      <c r="O17" s="9"/>
      <c r="P17" s="8">
        <f>P16+$Q$7</f>
        <v>0.5104166666666666</v>
      </c>
    </row>
    <row r="18" spans="1:16" ht="12.75">
      <c r="A18" s="10">
        <v>12</v>
      </c>
      <c r="B18" s="9" t="s">
        <v>49</v>
      </c>
      <c r="C18" s="10" t="s">
        <v>48</v>
      </c>
      <c r="D18" s="10" t="s">
        <v>4</v>
      </c>
      <c r="E18" s="10">
        <v>1998</v>
      </c>
      <c r="F18" s="10" t="s">
        <v>3</v>
      </c>
      <c r="G18" s="9" t="s">
        <v>2</v>
      </c>
      <c r="H18" s="9" t="s">
        <v>43</v>
      </c>
      <c r="I18" s="9" t="s">
        <v>0</v>
      </c>
      <c r="J18" s="9"/>
      <c r="K18" s="9">
        <v>2</v>
      </c>
      <c r="L18" s="9">
        <v>1</v>
      </c>
      <c r="M18" s="9">
        <v>0</v>
      </c>
      <c r="N18" s="9"/>
      <c r="O18" s="9"/>
      <c r="P18" s="8">
        <v>0.5104166666666666</v>
      </c>
    </row>
    <row r="19" spans="1:16" ht="12.75">
      <c r="A19" s="10">
        <v>13</v>
      </c>
      <c r="B19" s="9" t="s">
        <v>47</v>
      </c>
      <c r="C19" s="10" t="s">
        <v>46</v>
      </c>
      <c r="D19" s="10" t="s">
        <v>4</v>
      </c>
      <c r="E19" s="10">
        <v>1998</v>
      </c>
      <c r="F19" s="10" t="s">
        <v>3</v>
      </c>
      <c r="G19" s="9" t="s">
        <v>2</v>
      </c>
      <c r="H19" s="9" t="s">
        <v>43</v>
      </c>
      <c r="I19" s="9" t="s">
        <v>0</v>
      </c>
      <c r="J19" s="9"/>
      <c r="K19" s="9">
        <v>3</v>
      </c>
      <c r="L19" s="9">
        <v>1</v>
      </c>
      <c r="M19" s="9">
        <v>0</v>
      </c>
      <c r="N19" s="9"/>
      <c r="O19" s="9"/>
      <c r="P19" s="8">
        <f>P18+$Q$7</f>
        <v>0.5125</v>
      </c>
    </row>
    <row r="20" spans="1:16" ht="12.75">
      <c r="A20" s="10">
        <v>14</v>
      </c>
      <c r="B20" s="9" t="s">
        <v>45</v>
      </c>
      <c r="C20" s="10" t="s">
        <v>44</v>
      </c>
      <c r="D20" s="10" t="s">
        <v>4</v>
      </c>
      <c r="E20" s="10">
        <v>1997</v>
      </c>
      <c r="F20" s="10" t="s">
        <v>3</v>
      </c>
      <c r="G20" s="9" t="s">
        <v>2</v>
      </c>
      <c r="H20" s="9" t="s">
        <v>43</v>
      </c>
      <c r="I20" s="9" t="s">
        <v>0</v>
      </c>
      <c r="J20" s="9"/>
      <c r="K20" s="9">
        <v>4</v>
      </c>
      <c r="L20" s="9">
        <v>1</v>
      </c>
      <c r="M20" s="9">
        <v>0</v>
      </c>
      <c r="N20" s="9"/>
      <c r="O20" s="9"/>
      <c r="P20" s="8">
        <v>0.5125000000000001</v>
      </c>
    </row>
    <row r="21" spans="1:16" ht="12.75">
      <c r="A21" s="10">
        <v>15</v>
      </c>
      <c r="B21" s="9" t="s">
        <v>6</v>
      </c>
      <c r="C21" s="10" t="s">
        <v>5</v>
      </c>
      <c r="D21" s="10" t="s">
        <v>4</v>
      </c>
      <c r="E21" s="10">
        <v>1996</v>
      </c>
      <c r="F21" s="10" t="s">
        <v>3</v>
      </c>
      <c r="G21" s="9" t="s">
        <v>2</v>
      </c>
      <c r="H21" s="9" t="s">
        <v>1</v>
      </c>
      <c r="I21" s="9" t="s">
        <v>0</v>
      </c>
      <c r="J21" s="9"/>
      <c r="K21" s="9">
        <v>1</v>
      </c>
      <c r="L21" s="9">
        <v>1</v>
      </c>
      <c r="M21" s="9">
        <v>0</v>
      </c>
      <c r="N21" s="9"/>
      <c r="O21" s="9"/>
      <c r="P21" s="8">
        <f>P20+$Q$7</f>
        <v>0.5145833333333334</v>
      </c>
    </row>
    <row r="22" spans="1:16" ht="12.75">
      <c r="A22" s="10">
        <v>16</v>
      </c>
      <c r="B22" s="9" t="s">
        <v>129</v>
      </c>
      <c r="C22" s="10" t="s">
        <v>128</v>
      </c>
      <c r="D22" s="10" t="s">
        <v>30</v>
      </c>
      <c r="E22" s="10">
        <v>1998</v>
      </c>
      <c r="F22" s="10" t="s">
        <v>16</v>
      </c>
      <c r="G22" s="9" t="s">
        <v>2</v>
      </c>
      <c r="H22" s="9" t="s">
        <v>121</v>
      </c>
      <c r="I22" s="9" t="s">
        <v>0</v>
      </c>
      <c r="J22" s="9"/>
      <c r="K22" s="9">
        <v>1</v>
      </c>
      <c r="L22" s="9">
        <v>1</v>
      </c>
      <c r="M22" s="9">
        <v>3</v>
      </c>
      <c r="N22" s="9"/>
      <c r="O22" s="9"/>
      <c r="P22" s="8">
        <v>0.5145833333333333</v>
      </c>
    </row>
    <row r="23" spans="1:16" ht="12.75">
      <c r="A23" s="10">
        <v>17</v>
      </c>
      <c r="B23" s="9" t="s">
        <v>55</v>
      </c>
      <c r="C23" s="10" t="s">
        <v>54</v>
      </c>
      <c r="D23" s="10" t="s">
        <v>30</v>
      </c>
      <c r="E23" s="10">
        <v>1998</v>
      </c>
      <c r="F23" s="10" t="s">
        <v>16</v>
      </c>
      <c r="G23" s="9" t="s">
        <v>2</v>
      </c>
      <c r="H23" s="9" t="s">
        <v>53</v>
      </c>
      <c r="I23" s="9" t="s">
        <v>52</v>
      </c>
      <c r="J23" s="9"/>
      <c r="K23" s="9">
        <v>9</v>
      </c>
      <c r="L23" s="9">
        <v>1</v>
      </c>
      <c r="M23" s="9">
        <v>3</v>
      </c>
      <c r="N23" s="9"/>
      <c r="O23" s="9"/>
      <c r="P23" s="8">
        <f>P22+$Q$7</f>
        <v>0.5166666666666666</v>
      </c>
    </row>
    <row r="24" spans="1:16" ht="12.75">
      <c r="A24" s="10">
        <v>18</v>
      </c>
      <c r="B24" s="9" t="s">
        <v>57</v>
      </c>
      <c r="C24" s="10" t="s">
        <v>56</v>
      </c>
      <c r="D24" s="10" t="s">
        <v>10</v>
      </c>
      <c r="E24" s="10">
        <v>1998</v>
      </c>
      <c r="F24" s="10" t="s">
        <v>16</v>
      </c>
      <c r="G24" s="9" t="s">
        <v>2</v>
      </c>
      <c r="H24" s="9" t="s">
        <v>53</v>
      </c>
      <c r="I24" s="9" t="s">
        <v>52</v>
      </c>
      <c r="J24" s="9"/>
      <c r="K24" s="9">
        <v>8</v>
      </c>
      <c r="L24" s="9">
        <v>1</v>
      </c>
      <c r="M24" s="9">
        <v>0.3</v>
      </c>
      <c r="N24" s="9"/>
      <c r="O24" s="9"/>
      <c r="P24" s="8">
        <v>0.5166666666666667</v>
      </c>
    </row>
    <row r="25" spans="1:16" ht="12.75">
      <c r="A25" s="10">
        <v>19</v>
      </c>
      <c r="B25" s="9" t="s">
        <v>140</v>
      </c>
      <c r="C25" s="10" t="s">
        <v>139</v>
      </c>
      <c r="D25" s="10" t="s">
        <v>4</v>
      </c>
      <c r="E25" s="10">
        <v>1997</v>
      </c>
      <c r="F25" s="10" t="s">
        <v>16</v>
      </c>
      <c r="G25" s="9" t="s">
        <v>2</v>
      </c>
      <c r="H25" s="9" t="s">
        <v>130</v>
      </c>
      <c r="I25" s="9" t="s">
        <v>73</v>
      </c>
      <c r="J25" s="9"/>
      <c r="K25" s="9">
        <v>5</v>
      </c>
      <c r="L25" s="9">
        <v>1</v>
      </c>
      <c r="M25" s="9">
        <v>0</v>
      </c>
      <c r="N25" s="9"/>
      <c r="O25" s="9"/>
      <c r="P25" s="8">
        <f>P24+$Q$7</f>
        <v>0.51875</v>
      </c>
    </row>
    <row r="26" spans="1:16" ht="12.75">
      <c r="A26" s="10">
        <v>20</v>
      </c>
      <c r="B26" s="9" t="s">
        <v>138</v>
      </c>
      <c r="C26" s="10" t="s">
        <v>137</v>
      </c>
      <c r="D26" s="10" t="s">
        <v>4</v>
      </c>
      <c r="E26" s="10">
        <v>1997</v>
      </c>
      <c r="F26" s="10" t="s">
        <v>16</v>
      </c>
      <c r="G26" s="9" t="s">
        <v>2</v>
      </c>
      <c r="H26" s="9" t="s">
        <v>130</v>
      </c>
      <c r="I26" s="9" t="s">
        <v>73</v>
      </c>
      <c r="J26" s="9"/>
      <c r="K26" s="9">
        <v>6</v>
      </c>
      <c r="L26" s="9">
        <v>1</v>
      </c>
      <c r="M26" s="9">
        <v>0</v>
      </c>
      <c r="N26" s="9"/>
      <c r="O26" s="9"/>
      <c r="P26" s="8">
        <v>0.5187499999999999</v>
      </c>
    </row>
    <row r="27" spans="1:16" ht="12.75">
      <c r="A27" s="10">
        <v>21</v>
      </c>
      <c r="B27" s="9" t="s">
        <v>136</v>
      </c>
      <c r="C27" s="10" t="s">
        <v>135</v>
      </c>
      <c r="D27" s="10" t="s">
        <v>4</v>
      </c>
      <c r="E27" s="10">
        <v>1996</v>
      </c>
      <c r="F27" s="10" t="s">
        <v>16</v>
      </c>
      <c r="G27" s="9" t="s">
        <v>2</v>
      </c>
      <c r="H27" s="9" t="s">
        <v>130</v>
      </c>
      <c r="I27" s="9" t="s">
        <v>73</v>
      </c>
      <c r="J27" s="9"/>
      <c r="K27" s="9">
        <v>7</v>
      </c>
      <c r="L27" s="9">
        <v>1</v>
      </c>
      <c r="M27" s="9">
        <v>0</v>
      </c>
      <c r="N27" s="9"/>
      <c r="O27" s="9"/>
      <c r="P27" s="8">
        <f>P26+$Q$7</f>
        <v>0.5208333333333333</v>
      </c>
    </row>
    <row r="28" spans="1:16" ht="12.75">
      <c r="A28" s="10">
        <v>22</v>
      </c>
      <c r="B28" s="9" t="s">
        <v>134</v>
      </c>
      <c r="C28" s="10" t="s">
        <v>133</v>
      </c>
      <c r="D28" s="10" t="s">
        <v>4</v>
      </c>
      <c r="E28" s="10">
        <v>1997</v>
      </c>
      <c r="F28" s="10" t="s">
        <v>16</v>
      </c>
      <c r="G28" s="9" t="s">
        <v>2</v>
      </c>
      <c r="H28" s="9" t="s">
        <v>130</v>
      </c>
      <c r="I28" s="9" t="s">
        <v>73</v>
      </c>
      <c r="J28" s="9"/>
      <c r="K28" s="9">
        <v>8</v>
      </c>
      <c r="L28" s="9">
        <v>1</v>
      </c>
      <c r="M28" s="9">
        <v>0</v>
      </c>
      <c r="N28" s="9"/>
      <c r="O28" s="9"/>
      <c r="P28" s="8">
        <v>0.5208333333333334</v>
      </c>
    </row>
    <row r="29" spans="1:16" ht="12.75">
      <c r="A29" s="10">
        <v>23</v>
      </c>
      <c r="B29" s="9" t="s">
        <v>116</v>
      </c>
      <c r="C29" s="10" t="s">
        <v>115</v>
      </c>
      <c r="D29" s="10" t="s">
        <v>4</v>
      </c>
      <c r="E29" s="10">
        <v>1995</v>
      </c>
      <c r="F29" s="10" t="s">
        <v>16</v>
      </c>
      <c r="G29" s="9" t="s">
        <v>2</v>
      </c>
      <c r="H29" s="9" t="s">
        <v>102</v>
      </c>
      <c r="I29" s="9" t="s">
        <v>73</v>
      </c>
      <c r="J29" s="9"/>
      <c r="K29" s="9">
        <v>3</v>
      </c>
      <c r="L29" s="9">
        <v>1</v>
      </c>
      <c r="M29" s="9">
        <v>0</v>
      </c>
      <c r="N29" s="9"/>
      <c r="O29" s="9"/>
      <c r="P29" s="8">
        <f>P28+$Q$7</f>
        <v>0.5229166666666667</v>
      </c>
    </row>
    <row r="30" spans="1:16" ht="12.75">
      <c r="A30" s="10">
        <v>24</v>
      </c>
      <c r="B30" s="9" t="s">
        <v>112</v>
      </c>
      <c r="C30" s="10" t="s">
        <v>111</v>
      </c>
      <c r="D30" s="10" t="s">
        <v>4</v>
      </c>
      <c r="E30" s="10">
        <v>1994</v>
      </c>
      <c r="F30" s="10" t="s">
        <v>16</v>
      </c>
      <c r="G30" s="9" t="s">
        <v>2</v>
      </c>
      <c r="H30" s="9" t="s">
        <v>102</v>
      </c>
      <c r="I30" s="9" t="s">
        <v>73</v>
      </c>
      <c r="J30" s="9"/>
      <c r="K30" s="9">
        <v>5</v>
      </c>
      <c r="L30" s="9">
        <v>1</v>
      </c>
      <c r="M30" s="9">
        <v>0</v>
      </c>
      <c r="N30" s="9"/>
      <c r="O30" s="9"/>
      <c r="P30" s="8">
        <v>0.5229166666666667</v>
      </c>
    </row>
    <row r="31" spans="1:16" ht="12.75">
      <c r="A31" s="10">
        <v>25</v>
      </c>
      <c r="B31" s="9" t="s">
        <v>110</v>
      </c>
      <c r="C31" s="10" t="s">
        <v>109</v>
      </c>
      <c r="D31" s="10" t="s">
        <v>4</v>
      </c>
      <c r="E31" s="10">
        <v>1994</v>
      </c>
      <c r="F31" s="10" t="s">
        <v>16</v>
      </c>
      <c r="G31" s="9" t="s">
        <v>2</v>
      </c>
      <c r="H31" s="9" t="s">
        <v>102</v>
      </c>
      <c r="I31" s="9" t="s">
        <v>73</v>
      </c>
      <c r="J31" s="9"/>
      <c r="K31" s="9">
        <v>6</v>
      </c>
      <c r="L31" s="9">
        <v>1</v>
      </c>
      <c r="M31" s="9">
        <v>0</v>
      </c>
      <c r="N31" s="9"/>
      <c r="O31" s="9"/>
      <c r="P31" s="8">
        <f>P30+$Q$7</f>
        <v>0.525</v>
      </c>
    </row>
    <row r="32" spans="1:16" ht="12.75">
      <c r="A32" s="10">
        <v>26</v>
      </c>
      <c r="B32" s="9" t="s">
        <v>108</v>
      </c>
      <c r="C32" s="10" t="s">
        <v>107</v>
      </c>
      <c r="D32" s="10" t="s">
        <v>4</v>
      </c>
      <c r="E32" s="10">
        <v>1996</v>
      </c>
      <c r="F32" s="10" t="s">
        <v>16</v>
      </c>
      <c r="G32" s="9" t="s">
        <v>2</v>
      </c>
      <c r="H32" s="9" t="s">
        <v>102</v>
      </c>
      <c r="I32" s="9" t="s">
        <v>73</v>
      </c>
      <c r="J32" s="9"/>
      <c r="K32" s="9">
        <v>7</v>
      </c>
      <c r="L32" s="9">
        <v>1</v>
      </c>
      <c r="M32" s="9">
        <v>0</v>
      </c>
      <c r="N32" s="9"/>
      <c r="O32" s="9"/>
      <c r="P32" s="8">
        <v>0.525</v>
      </c>
    </row>
    <row r="33" spans="1:16" ht="12.75">
      <c r="A33" s="10">
        <v>27</v>
      </c>
      <c r="B33" s="9" t="s">
        <v>106</v>
      </c>
      <c r="C33" s="10" t="s">
        <v>105</v>
      </c>
      <c r="D33" s="10" t="s">
        <v>4</v>
      </c>
      <c r="E33" s="10">
        <v>1995</v>
      </c>
      <c r="F33" s="10" t="s">
        <v>16</v>
      </c>
      <c r="G33" s="9" t="s">
        <v>2</v>
      </c>
      <c r="H33" s="9" t="s">
        <v>102</v>
      </c>
      <c r="I33" s="9" t="s">
        <v>73</v>
      </c>
      <c r="J33" s="9"/>
      <c r="K33" s="9">
        <v>8</v>
      </c>
      <c r="L33" s="9">
        <v>1</v>
      </c>
      <c r="M33" s="9">
        <v>0</v>
      </c>
      <c r="N33" s="9"/>
      <c r="O33" s="9"/>
      <c r="P33" s="8">
        <f>P32+$Q$7</f>
        <v>0.5270833333333333</v>
      </c>
    </row>
    <row r="34" spans="1:16" ht="12.75">
      <c r="A34" s="10">
        <v>28</v>
      </c>
      <c r="B34" s="9" t="s">
        <v>93</v>
      </c>
      <c r="C34" s="10" t="s">
        <v>92</v>
      </c>
      <c r="D34" s="10" t="s">
        <v>91</v>
      </c>
      <c r="E34" s="10">
        <v>1999</v>
      </c>
      <c r="F34" s="10" t="s">
        <v>3</v>
      </c>
      <c r="G34" s="9" t="s">
        <v>9</v>
      </c>
      <c r="H34" s="9" t="s">
        <v>74</v>
      </c>
      <c r="I34" s="9" t="s">
        <v>73</v>
      </c>
      <c r="J34" s="9"/>
      <c r="K34" s="9">
        <v>13</v>
      </c>
      <c r="L34" s="9">
        <v>1</v>
      </c>
      <c r="M34" s="9">
        <v>10</v>
      </c>
      <c r="N34" s="9"/>
      <c r="O34" s="9"/>
      <c r="P34" s="8">
        <v>0.5270833333333333</v>
      </c>
    </row>
    <row r="35" spans="1:16" ht="12.75">
      <c r="A35" s="10">
        <v>29</v>
      </c>
      <c r="B35" s="9" t="s">
        <v>32</v>
      </c>
      <c r="C35" s="10" t="s">
        <v>31</v>
      </c>
      <c r="D35" s="10" t="s">
        <v>30</v>
      </c>
      <c r="E35" s="10">
        <v>2001</v>
      </c>
      <c r="F35" s="10" t="s">
        <v>3</v>
      </c>
      <c r="G35" s="9" t="s">
        <v>9</v>
      </c>
      <c r="H35" s="9" t="s">
        <v>8</v>
      </c>
      <c r="I35" s="9" t="s">
        <v>7</v>
      </c>
      <c r="J35" s="9"/>
      <c r="K35" s="9">
        <v>14</v>
      </c>
      <c r="L35" s="9">
        <v>1</v>
      </c>
      <c r="M35" s="9">
        <v>3</v>
      </c>
      <c r="N35" s="9"/>
      <c r="O35" s="9"/>
      <c r="P35" s="8">
        <f>P34+$Q$7</f>
        <v>0.5291666666666667</v>
      </c>
    </row>
    <row r="36" spans="1:16" ht="12.75">
      <c r="A36" s="10">
        <v>30</v>
      </c>
      <c r="B36" s="9" t="s">
        <v>101</v>
      </c>
      <c r="C36" s="10" t="s">
        <v>100</v>
      </c>
      <c r="D36" s="10" t="s">
        <v>62</v>
      </c>
      <c r="E36" s="10">
        <v>2004</v>
      </c>
      <c r="F36" s="10" t="s">
        <v>3</v>
      </c>
      <c r="G36" s="9" t="s">
        <v>9</v>
      </c>
      <c r="H36" s="9" t="s">
        <v>74</v>
      </c>
      <c r="I36" s="9" t="s">
        <v>73</v>
      </c>
      <c r="J36" s="9"/>
      <c r="K36" s="9">
        <v>1</v>
      </c>
      <c r="L36" s="9">
        <v>1</v>
      </c>
      <c r="M36" s="9">
        <v>1</v>
      </c>
      <c r="N36" s="9"/>
      <c r="O36" s="9"/>
      <c r="P36" s="8">
        <v>0.5291666666666667</v>
      </c>
    </row>
    <row r="37" spans="1:16" ht="12.75">
      <c r="A37" s="10">
        <v>31</v>
      </c>
      <c r="B37" s="9" t="s">
        <v>88</v>
      </c>
      <c r="C37" s="10" t="s">
        <v>87</v>
      </c>
      <c r="D37" s="10" t="s">
        <v>62</v>
      </c>
      <c r="E37" s="10">
        <v>2005</v>
      </c>
      <c r="F37" s="10" t="s">
        <v>3</v>
      </c>
      <c r="G37" s="9" t="s">
        <v>9</v>
      </c>
      <c r="H37" s="9" t="s">
        <v>74</v>
      </c>
      <c r="I37" s="9" t="s">
        <v>73</v>
      </c>
      <c r="J37" s="9"/>
      <c r="K37" s="9">
        <v>3</v>
      </c>
      <c r="L37" s="9">
        <v>1</v>
      </c>
      <c r="M37" s="9">
        <v>1</v>
      </c>
      <c r="N37" s="9"/>
      <c r="O37" s="9"/>
      <c r="P37" s="8">
        <f>P36+$Q$7</f>
        <v>0.53125</v>
      </c>
    </row>
    <row r="38" spans="1:16" ht="12.75">
      <c r="A38" s="10">
        <v>32</v>
      </c>
      <c r="B38" s="9" t="s">
        <v>76</v>
      </c>
      <c r="C38" s="10" t="s">
        <v>75</v>
      </c>
      <c r="D38" s="10" t="s">
        <v>23</v>
      </c>
      <c r="E38" s="10">
        <v>1999</v>
      </c>
      <c r="F38" s="10" t="s">
        <v>3</v>
      </c>
      <c r="G38" s="9" t="s">
        <v>9</v>
      </c>
      <c r="H38" s="9" t="s">
        <v>74</v>
      </c>
      <c r="I38" s="9" t="s">
        <v>73</v>
      </c>
      <c r="J38" s="9"/>
      <c r="K38" s="9">
        <v>9</v>
      </c>
      <c r="L38" s="9">
        <v>1</v>
      </c>
      <c r="M38" s="9">
        <v>1</v>
      </c>
      <c r="N38" s="9"/>
      <c r="O38" s="9"/>
      <c r="P38" s="8">
        <v>0.53125</v>
      </c>
    </row>
    <row r="39" spans="1:16" ht="12.75">
      <c r="A39" s="10">
        <v>33</v>
      </c>
      <c r="B39" s="9" t="s">
        <v>72</v>
      </c>
      <c r="C39" s="10" t="s">
        <v>71</v>
      </c>
      <c r="D39" s="10" t="s">
        <v>62</v>
      </c>
      <c r="E39" s="10">
        <v>2001</v>
      </c>
      <c r="F39" s="10" t="s">
        <v>3</v>
      </c>
      <c r="G39" s="9" t="s">
        <v>9</v>
      </c>
      <c r="H39" s="9" t="s">
        <v>53</v>
      </c>
      <c r="I39" s="9" t="s">
        <v>52</v>
      </c>
      <c r="J39" s="9"/>
      <c r="K39" s="9">
        <v>1</v>
      </c>
      <c r="L39" s="9">
        <v>1</v>
      </c>
      <c r="M39" s="9">
        <v>1</v>
      </c>
      <c r="N39" s="9"/>
      <c r="O39" s="9"/>
      <c r="P39" s="8">
        <f>P38+$Q$7</f>
        <v>0.5333333333333333</v>
      </c>
    </row>
    <row r="40" spans="1:16" ht="12.75">
      <c r="A40" s="10">
        <v>34</v>
      </c>
      <c r="B40" s="9" t="s">
        <v>38</v>
      </c>
      <c r="C40" s="10" t="s">
        <v>37</v>
      </c>
      <c r="D40" s="10" t="s">
        <v>23</v>
      </c>
      <c r="E40" s="10">
        <v>1999</v>
      </c>
      <c r="F40" s="10" t="s">
        <v>3</v>
      </c>
      <c r="G40" s="9" t="s">
        <v>9</v>
      </c>
      <c r="H40" s="9" t="s">
        <v>8</v>
      </c>
      <c r="I40" s="9" t="s">
        <v>7</v>
      </c>
      <c r="J40" s="9"/>
      <c r="K40" s="9">
        <v>11</v>
      </c>
      <c r="L40" s="9">
        <v>1</v>
      </c>
      <c r="M40" s="9">
        <v>1</v>
      </c>
      <c r="N40" s="9"/>
      <c r="O40" s="9"/>
      <c r="P40" s="8">
        <v>0.5333333333333333</v>
      </c>
    </row>
    <row r="41" spans="1:16" ht="12.75">
      <c r="A41" s="10">
        <v>35</v>
      </c>
      <c r="B41" s="9" t="s">
        <v>34</v>
      </c>
      <c r="C41" s="10" t="s">
        <v>33</v>
      </c>
      <c r="D41" s="10" t="s">
        <v>23</v>
      </c>
      <c r="E41" s="10">
        <v>2003</v>
      </c>
      <c r="F41" s="10" t="s">
        <v>3</v>
      </c>
      <c r="G41" s="9" t="s">
        <v>9</v>
      </c>
      <c r="H41" s="9" t="s">
        <v>8</v>
      </c>
      <c r="I41" s="9" t="s">
        <v>7</v>
      </c>
      <c r="J41" s="9"/>
      <c r="K41" s="9">
        <v>13</v>
      </c>
      <c r="L41" s="9">
        <v>1</v>
      </c>
      <c r="M41" s="9">
        <v>1</v>
      </c>
      <c r="N41" s="9"/>
      <c r="O41" s="9"/>
      <c r="P41" s="8">
        <f>P40+$Q$7</f>
        <v>0.5354166666666667</v>
      </c>
    </row>
    <row r="42" spans="1:16" ht="12.75">
      <c r="A42" s="10">
        <v>36</v>
      </c>
      <c r="B42" s="9" t="s">
        <v>95</v>
      </c>
      <c r="C42" s="10" t="s">
        <v>94</v>
      </c>
      <c r="D42" s="10" t="s">
        <v>10</v>
      </c>
      <c r="E42" s="10">
        <v>2005</v>
      </c>
      <c r="F42" s="10" t="s">
        <v>3</v>
      </c>
      <c r="G42" s="9" t="s">
        <v>9</v>
      </c>
      <c r="H42" s="9" t="s">
        <v>74</v>
      </c>
      <c r="I42" s="9" t="s">
        <v>73</v>
      </c>
      <c r="J42" s="9"/>
      <c r="K42" s="9">
        <v>12</v>
      </c>
      <c r="L42" s="9">
        <v>1</v>
      </c>
      <c r="M42" s="9">
        <v>0.3</v>
      </c>
      <c r="N42" s="9"/>
      <c r="O42" s="9"/>
      <c r="P42" s="8">
        <v>0.5354166666666667</v>
      </c>
    </row>
    <row r="43" spans="1:16" ht="12.75">
      <c r="A43" s="10">
        <v>37</v>
      </c>
      <c r="B43" s="9" t="s">
        <v>70</v>
      </c>
      <c r="C43" s="10" t="s">
        <v>69</v>
      </c>
      <c r="D43" s="10" t="s">
        <v>10</v>
      </c>
      <c r="E43" s="10">
        <v>2002</v>
      </c>
      <c r="F43" s="10" t="s">
        <v>3</v>
      </c>
      <c r="G43" s="9" t="s">
        <v>9</v>
      </c>
      <c r="H43" s="9" t="s">
        <v>53</v>
      </c>
      <c r="I43" s="9" t="s">
        <v>52</v>
      </c>
      <c r="J43" s="9"/>
      <c r="K43" s="9">
        <v>2</v>
      </c>
      <c r="L43" s="9">
        <v>1</v>
      </c>
      <c r="M43" s="9">
        <v>0.3</v>
      </c>
      <c r="N43" s="9"/>
      <c r="O43" s="9"/>
      <c r="P43" s="8">
        <f>P42+$Q$7</f>
        <v>0.5375</v>
      </c>
    </row>
    <row r="44" spans="1:16" ht="12.75">
      <c r="A44" s="10">
        <v>38</v>
      </c>
      <c r="B44" s="9" t="s">
        <v>12</v>
      </c>
      <c r="C44" s="10" t="s">
        <v>11</v>
      </c>
      <c r="D44" s="10" t="s">
        <v>10</v>
      </c>
      <c r="E44" s="10">
        <v>2002</v>
      </c>
      <c r="F44" s="10" t="s">
        <v>3</v>
      </c>
      <c r="G44" s="9" t="s">
        <v>9</v>
      </c>
      <c r="H44" s="9" t="s">
        <v>8</v>
      </c>
      <c r="I44" s="9" t="s">
        <v>7</v>
      </c>
      <c r="J44" s="9"/>
      <c r="K44" s="9">
        <v>9</v>
      </c>
      <c r="L44" s="9">
        <v>1</v>
      </c>
      <c r="M44" s="9">
        <v>0.3</v>
      </c>
      <c r="N44" s="9"/>
      <c r="O44" s="9"/>
      <c r="P44" s="8">
        <v>0.5375</v>
      </c>
    </row>
    <row r="45" spans="1:16" ht="12.75">
      <c r="A45" s="10">
        <v>39</v>
      </c>
      <c r="B45" s="9" t="s">
        <v>15</v>
      </c>
      <c r="C45" s="10" t="s">
        <v>14</v>
      </c>
      <c r="D45" s="10" t="s">
        <v>13</v>
      </c>
      <c r="E45" s="10">
        <v>2002</v>
      </c>
      <c r="F45" s="10" t="s">
        <v>3</v>
      </c>
      <c r="G45" s="9" t="s">
        <v>9</v>
      </c>
      <c r="H45" s="9" t="s">
        <v>8</v>
      </c>
      <c r="I45" s="9" t="s">
        <v>7</v>
      </c>
      <c r="J45" s="9"/>
      <c r="K45" s="9">
        <v>8</v>
      </c>
      <c r="L45" s="9">
        <v>1</v>
      </c>
      <c r="M45" s="9">
        <v>0.1</v>
      </c>
      <c r="N45" s="9"/>
      <c r="O45" s="9"/>
      <c r="P45" s="8">
        <f>P44+$Q$7</f>
        <v>0.5395833333333333</v>
      </c>
    </row>
    <row r="46" spans="1:16" ht="12.75">
      <c r="A46" s="10">
        <v>40</v>
      </c>
      <c r="B46" s="9" t="s">
        <v>61</v>
      </c>
      <c r="C46" s="10" t="s">
        <v>60</v>
      </c>
      <c r="D46" s="10" t="s">
        <v>4</v>
      </c>
      <c r="E46" s="10">
        <v>2003</v>
      </c>
      <c r="F46" s="10" t="s">
        <v>3</v>
      </c>
      <c r="G46" s="9" t="s">
        <v>9</v>
      </c>
      <c r="H46" s="9" t="s">
        <v>53</v>
      </c>
      <c r="I46" s="9" t="s">
        <v>52</v>
      </c>
      <c r="J46" s="9"/>
      <c r="K46" s="9">
        <v>6</v>
      </c>
      <c r="L46" s="9">
        <v>1</v>
      </c>
      <c r="M46" s="9">
        <v>0</v>
      </c>
      <c r="N46" s="9"/>
      <c r="O46" s="9"/>
      <c r="P46" s="8">
        <v>0.5395833333333333</v>
      </c>
    </row>
    <row r="47" spans="1:16" ht="12.75">
      <c r="A47" s="10">
        <v>41</v>
      </c>
      <c r="B47" s="9" t="s">
        <v>40</v>
      </c>
      <c r="C47" s="10" t="s">
        <v>39</v>
      </c>
      <c r="D47" s="10" t="s">
        <v>4</v>
      </c>
      <c r="E47" s="10">
        <v>2002</v>
      </c>
      <c r="F47" s="10" t="s">
        <v>3</v>
      </c>
      <c r="G47" s="9" t="s">
        <v>9</v>
      </c>
      <c r="H47" s="9" t="s">
        <v>8</v>
      </c>
      <c r="I47" s="9" t="s">
        <v>7</v>
      </c>
      <c r="J47" s="9"/>
      <c r="K47" s="9">
        <v>10</v>
      </c>
      <c r="L47" s="9">
        <v>1</v>
      </c>
      <c r="M47" s="9">
        <v>0</v>
      </c>
      <c r="N47" s="9"/>
      <c r="O47" s="9"/>
      <c r="P47" s="8">
        <f>P46+$Q$7</f>
        <v>0.5416666666666666</v>
      </c>
    </row>
    <row r="48" spans="1:16" ht="12.75">
      <c r="A48" s="10">
        <v>42</v>
      </c>
      <c r="B48" s="9" t="s">
        <v>36</v>
      </c>
      <c r="C48" s="10" t="s">
        <v>35</v>
      </c>
      <c r="D48" s="10" t="s">
        <v>4</v>
      </c>
      <c r="E48" s="10">
        <v>2001</v>
      </c>
      <c r="F48" s="10" t="s">
        <v>3</v>
      </c>
      <c r="G48" s="9" t="s">
        <v>9</v>
      </c>
      <c r="H48" s="9" t="s">
        <v>8</v>
      </c>
      <c r="I48" s="9" t="s">
        <v>7</v>
      </c>
      <c r="J48" s="9"/>
      <c r="K48" s="9">
        <v>12</v>
      </c>
      <c r="L48" s="9">
        <v>1</v>
      </c>
      <c r="M48" s="9">
        <v>0</v>
      </c>
      <c r="N48" s="9"/>
      <c r="O48" s="9"/>
      <c r="P48" s="8">
        <v>0.5416666666666666</v>
      </c>
    </row>
    <row r="49" spans="1:16" ht="12.75">
      <c r="A49" s="10">
        <v>43</v>
      </c>
      <c r="B49" s="9" t="s">
        <v>80</v>
      </c>
      <c r="C49" s="10" t="s">
        <v>79</v>
      </c>
      <c r="D49" s="10" t="s">
        <v>30</v>
      </c>
      <c r="E49" s="10">
        <v>2001</v>
      </c>
      <c r="F49" s="10" t="s">
        <v>16</v>
      </c>
      <c r="G49" s="9" t="s">
        <v>9</v>
      </c>
      <c r="H49" s="9" t="s">
        <v>74</v>
      </c>
      <c r="I49" s="9" t="s">
        <v>73</v>
      </c>
      <c r="J49" s="9"/>
      <c r="K49" s="9">
        <v>7</v>
      </c>
      <c r="L49" s="9">
        <v>1</v>
      </c>
      <c r="M49" s="9">
        <v>3</v>
      </c>
      <c r="N49" s="9"/>
      <c r="O49" s="9"/>
      <c r="P49" s="8">
        <f>P48+$Q$7</f>
        <v>0.54375</v>
      </c>
    </row>
    <row r="50" spans="1:16" ht="12.75">
      <c r="A50" s="10">
        <v>44</v>
      </c>
      <c r="B50" s="9" t="s">
        <v>127</v>
      </c>
      <c r="C50" s="10" t="s">
        <v>126</v>
      </c>
      <c r="D50" s="10" t="s">
        <v>23</v>
      </c>
      <c r="E50" s="10">
        <v>1999</v>
      </c>
      <c r="F50" s="10" t="s">
        <v>16</v>
      </c>
      <c r="G50" s="9" t="s">
        <v>9</v>
      </c>
      <c r="H50" s="9" t="s">
        <v>121</v>
      </c>
      <c r="I50" s="9" t="s">
        <v>0</v>
      </c>
      <c r="J50" s="9"/>
      <c r="K50" s="9">
        <v>2</v>
      </c>
      <c r="L50" s="9">
        <v>1</v>
      </c>
      <c r="M50" s="9">
        <v>1</v>
      </c>
      <c r="N50" s="9"/>
      <c r="O50" s="9"/>
      <c r="P50" s="8">
        <v>0.5437500000000001</v>
      </c>
    </row>
    <row r="51" spans="1:16" ht="12.75">
      <c r="A51" s="10">
        <v>45</v>
      </c>
      <c r="B51" s="9" t="s">
        <v>27</v>
      </c>
      <c r="C51" s="10" t="s">
        <v>26</v>
      </c>
      <c r="D51" s="10" t="s">
        <v>23</v>
      </c>
      <c r="E51" s="10">
        <v>2004</v>
      </c>
      <c r="F51" s="10" t="s">
        <v>16</v>
      </c>
      <c r="G51" s="9" t="s">
        <v>9</v>
      </c>
      <c r="H51" s="9" t="s">
        <v>8</v>
      </c>
      <c r="I51" s="9" t="s">
        <v>7</v>
      </c>
      <c r="J51" s="9"/>
      <c r="K51" s="9">
        <v>3</v>
      </c>
      <c r="L51" s="9">
        <v>1</v>
      </c>
      <c r="M51" s="9">
        <v>1</v>
      </c>
      <c r="N51" s="9"/>
      <c r="O51" s="9"/>
      <c r="P51" s="8">
        <f>P50+$Q$7</f>
        <v>0.5458333333333334</v>
      </c>
    </row>
    <row r="52" spans="1:16" ht="12.75">
      <c r="A52" s="10">
        <v>46</v>
      </c>
      <c r="B52" s="9" t="s">
        <v>68</v>
      </c>
      <c r="C52" s="10" t="s">
        <v>67</v>
      </c>
      <c r="D52" s="10" t="s">
        <v>62</v>
      </c>
      <c r="E52" s="10">
        <v>2001</v>
      </c>
      <c r="F52" s="10" t="s">
        <v>16</v>
      </c>
      <c r="G52" s="9" t="s">
        <v>9</v>
      </c>
      <c r="H52" s="9" t="s">
        <v>53</v>
      </c>
      <c r="I52" s="9" t="s">
        <v>52</v>
      </c>
      <c r="J52" s="9"/>
      <c r="K52" s="9">
        <v>3</v>
      </c>
      <c r="L52" s="9">
        <v>1</v>
      </c>
      <c r="M52" s="9">
        <v>1</v>
      </c>
      <c r="N52" s="9"/>
      <c r="O52" s="9"/>
      <c r="P52" s="8">
        <v>0.5458333333333333</v>
      </c>
    </row>
    <row r="53" spans="1:16" ht="12.75">
      <c r="A53" s="10">
        <v>47</v>
      </c>
      <c r="B53" s="9" t="s">
        <v>90</v>
      </c>
      <c r="C53" s="10" t="s">
        <v>89</v>
      </c>
      <c r="D53" s="10" t="s">
        <v>62</v>
      </c>
      <c r="E53" s="10">
        <v>2005</v>
      </c>
      <c r="F53" s="10" t="s">
        <v>16</v>
      </c>
      <c r="G53" s="9" t="s">
        <v>9</v>
      </c>
      <c r="H53" s="9" t="s">
        <v>74</v>
      </c>
      <c r="I53" s="9" t="s">
        <v>73</v>
      </c>
      <c r="J53" s="9"/>
      <c r="K53" s="9">
        <v>2</v>
      </c>
      <c r="L53" s="9">
        <v>1</v>
      </c>
      <c r="M53" s="9">
        <v>1</v>
      </c>
      <c r="N53" s="9"/>
      <c r="O53" s="9"/>
      <c r="P53" s="8">
        <f>P52+$Q$7</f>
        <v>0.5479166666666666</v>
      </c>
    </row>
    <row r="54" spans="1:16" ht="12.75">
      <c r="A54" s="10">
        <v>48</v>
      </c>
      <c r="B54" s="9" t="s">
        <v>125</v>
      </c>
      <c r="C54" s="10" t="s">
        <v>124</v>
      </c>
      <c r="D54" s="10" t="s">
        <v>62</v>
      </c>
      <c r="E54" s="10">
        <v>1999</v>
      </c>
      <c r="F54" s="10" t="s">
        <v>16</v>
      </c>
      <c r="G54" s="9" t="s">
        <v>9</v>
      </c>
      <c r="H54" s="9" t="s">
        <v>121</v>
      </c>
      <c r="I54" s="9" t="s">
        <v>0</v>
      </c>
      <c r="J54" s="9"/>
      <c r="K54" s="9">
        <v>3</v>
      </c>
      <c r="L54" s="9">
        <v>1</v>
      </c>
      <c r="M54" s="9">
        <v>1</v>
      </c>
      <c r="N54" s="9"/>
      <c r="O54" s="9"/>
      <c r="P54" s="8">
        <v>0.5479166666666667</v>
      </c>
    </row>
    <row r="55" spans="1:16" ht="12.75">
      <c r="A55" s="10">
        <v>49</v>
      </c>
      <c r="B55" s="9" t="s">
        <v>86</v>
      </c>
      <c r="C55" s="10" t="s">
        <v>85</v>
      </c>
      <c r="D55" s="10" t="s">
        <v>23</v>
      </c>
      <c r="E55" s="10">
        <v>2000</v>
      </c>
      <c r="F55" s="10" t="s">
        <v>16</v>
      </c>
      <c r="G55" s="9" t="s">
        <v>9</v>
      </c>
      <c r="H55" s="9" t="s">
        <v>74</v>
      </c>
      <c r="I55" s="9" t="s">
        <v>73</v>
      </c>
      <c r="J55" s="9"/>
      <c r="K55" s="9">
        <v>4</v>
      </c>
      <c r="L55" s="9">
        <v>1</v>
      </c>
      <c r="M55" s="9">
        <v>1</v>
      </c>
      <c r="N55" s="9"/>
      <c r="O55" s="9"/>
      <c r="P55" s="8">
        <f>P54+$Q$7</f>
        <v>0.55</v>
      </c>
    </row>
    <row r="56" spans="1:16" ht="12.75">
      <c r="A56" s="10">
        <v>50</v>
      </c>
      <c r="B56" s="9" t="s">
        <v>25</v>
      </c>
      <c r="C56" s="10" t="s">
        <v>24</v>
      </c>
      <c r="D56" s="10" t="s">
        <v>23</v>
      </c>
      <c r="E56" s="10">
        <v>2000</v>
      </c>
      <c r="F56" s="10" t="s">
        <v>16</v>
      </c>
      <c r="G56" s="9" t="s">
        <v>9</v>
      </c>
      <c r="H56" s="9" t="s">
        <v>8</v>
      </c>
      <c r="I56" s="9" t="s">
        <v>7</v>
      </c>
      <c r="J56" s="9"/>
      <c r="K56" s="9">
        <v>4</v>
      </c>
      <c r="L56" s="9">
        <v>1</v>
      </c>
      <c r="M56" s="9">
        <v>1</v>
      </c>
      <c r="N56" s="9"/>
      <c r="O56" s="9"/>
      <c r="P56" s="8">
        <v>0.5499999999999999</v>
      </c>
    </row>
    <row r="57" spans="1:16" ht="12.75">
      <c r="A57" s="10">
        <v>51</v>
      </c>
      <c r="B57" s="9" t="s">
        <v>84</v>
      </c>
      <c r="C57" s="10" t="s">
        <v>83</v>
      </c>
      <c r="D57" s="10" t="s">
        <v>23</v>
      </c>
      <c r="E57" s="10">
        <v>2001</v>
      </c>
      <c r="F57" s="10" t="s">
        <v>16</v>
      </c>
      <c r="G57" s="9" t="s">
        <v>9</v>
      </c>
      <c r="H57" s="9" t="s">
        <v>74</v>
      </c>
      <c r="I57" s="9" t="s">
        <v>73</v>
      </c>
      <c r="J57" s="9"/>
      <c r="K57" s="9">
        <v>5</v>
      </c>
      <c r="L57" s="9">
        <v>1</v>
      </c>
      <c r="M57" s="9">
        <v>1</v>
      </c>
      <c r="N57" s="9"/>
      <c r="O57" s="9"/>
      <c r="P57" s="8">
        <f>P56+$Q$7</f>
        <v>0.5520833333333333</v>
      </c>
    </row>
    <row r="58" spans="1:16" ht="12.75">
      <c r="A58" s="10">
        <v>52</v>
      </c>
      <c r="B58" s="9" t="s">
        <v>64</v>
      </c>
      <c r="C58" s="10" t="s">
        <v>63</v>
      </c>
      <c r="D58" s="10" t="s">
        <v>62</v>
      </c>
      <c r="E58" s="10">
        <v>2001</v>
      </c>
      <c r="F58" s="10" t="s">
        <v>16</v>
      </c>
      <c r="G58" s="9" t="s">
        <v>9</v>
      </c>
      <c r="H58" s="9" t="s">
        <v>53</v>
      </c>
      <c r="I58" s="9" t="s">
        <v>52</v>
      </c>
      <c r="J58" s="9"/>
      <c r="K58" s="9">
        <v>5</v>
      </c>
      <c r="L58" s="9">
        <v>1</v>
      </c>
      <c r="M58" s="9">
        <v>1</v>
      </c>
      <c r="N58" s="9"/>
      <c r="O58" s="9"/>
      <c r="P58" s="8">
        <v>0.5520833333333334</v>
      </c>
    </row>
    <row r="59" spans="1:16" ht="12.75">
      <c r="A59" s="10">
        <v>53</v>
      </c>
      <c r="B59" s="9" t="s">
        <v>78</v>
      </c>
      <c r="C59" s="10" t="s">
        <v>77</v>
      </c>
      <c r="D59" s="10" t="s">
        <v>30</v>
      </c>
      <c r="E59" s="10">
        <v>1999</v>
      </c>
      <c r="F59" s="10" t="s">
        <v>16</v>
      </c>
      <c r="G59" s="9" t="s">
        <v>9</v>
      </c>
      <c r="H59" s="9" t="s">
        <v>74</v>
      </c>
      <c r="I59" s="9" t="s">
        <v>73</v>
      </c>
      <c r="J59" s="9"/>
      <c r="K59" s="9">
        <v>8</v>
      </c>
      <c r="L59" s="9">
        <v>1</v>
      </c>
      <c r="M59" s="9">
        <v>1</v>
      </c>
      <c r="N59" s="9"/>
      <c r="O59" s="9"/>
      <c r="P59" s="8">
        <f>P58+$Q$7</f>
        <v>0.5541666666666667</v>
      </c>
    </row>
    <row r="60" spans="1:16" ht="12.75">
      <c r="A60" s="10">
        <v>54</v>
      </c>
      <c r="B60" s="9" t="s">
        <v>97</v>
      </c>
      <c r="C60" s="10" t="s">
        <v>96</v>
      </c>
      <c r="D60" s="10" t="s">
        <v>23</v>
      </c>
      <c r="E60" s="10">
        <v>2005</v>
      </c>
      <c r="F60" s="10" t="s">
        <v>16</v>
      </c>
      <c r="G60" s="9" t="s">
        <v>9</v>
      </c>
      <c r="H60" s="9" t="s">
        <v>74</v>
      </c>
      <c r="I60" s="9" t="s">
        <v>73</v>
      </c>
      <c r="J60" s="9"/>
      <c r="K60" s="9">
        <v>11</v>
      </c>
      <c r="L60" s="9">
        <v>1</v>
      </c>
      <c r="M60" s="9">
        <v>1</v>
      </c>
      <c r="N60" s="9"/>
      <c r="O60" s="9"/>
      <c r="P60" s="8">
        <v>0.5541666666666667</v>
      </c>
    </row>
    <row r="61" spans="1:16" ht="12.75">
      <c r="A61" s="10">
        <v>55</v>
      </c>
      <c r="B61" s="9" t="s">
        <v>99</v>
      </c>
      <c r="C61" s="10" t="s">
        <v>98</v>
      </c>
      <c r="D61" s="10" t="s">
        <v>10</v>
      </c>
      <c r="E61" s="10">
        <v>2005</v>
      </c>
      <c r="F61" s="10" t="s">
        <v>16</v>
      </c>
      <c r="G61" s="9" t="s">
        <v>9</v>
      </c>
      <c r="H61" s="9" t="s">
        <v>74</v>
      </c>
      <c r="I61" s="9" t="s">
        <v>73</v>
      </c>
      <c r="J61" s="9"/>
      <c r="K61" s="9">
        <v>10</v>
      </c>
      <c r="L61" s="9">
        <v>1</v>
      </c>
      <c r="M61" s="9">
        <v>0.3</v>
      </c>
      <c r="N61" s="9"/>
      <c r="O61" s="9"/>
      <c r="P61" s="8">
        <f>P60+$Q$7</f>
        <v>0.55625</v>
      </c>
    </row>
    <row r="62" spans="1:16" ht="12.75">
      <c r="A62" s="10">
        <v>56</v>
      </c>
      <c r="B62" s="9" t="s">
        <v>82</v>
      </c>
      <c r="C62" s="10" t="s">
        <v>81</v>
      </c>
      <c r="D62" s="10" t="s">
        <v>10</v>
      </c>
      <c r="E62" s="10">
        <v>2005</v>
      </c>
      <c r="F62" s="10" t="s">
        <v>16</v>
      </c>
      <c r="G62" s="9" t="s">
        <v>9</v>
      </c>
      <c r="H62" s="9" t="s">
        <v>74</v>
      </c>
      <c r="I62" s="9" t="s">
        <v>73</v>
      </c>
      <c r="J62" s="9"/>
      <c r="K62" s="9">
        <v>6</v>
      </c>
      <c r="L62" s="9">
        <v>1</v>
      </c>
      <c r="M62" s="9">
        <v>0.3</v>
      </c>
      <c r="N62" s="9"/>
      <c r="O62" s="9"/>
      <c r="P62" s="8">
        <v>0.55625</v>
      </c>
    </row>
    <row r="63" spans="1:16" ht="12.75">
      <c r="A63" s="10">
        <v>57</v>
      </c>
      <c r="B63" s="9" t="s">
        <v>66</v>
      </c>
      <c r="C63" s="10" t="s">
        <v>65</v>
      </c>
      <c r="D63" s="10" t="s">
        <v>10</v>
      </c>
      <c r="E63" s="10">
        <v>2002</v>
      </c>
      <c r="F63" s="10" t="s">
        <v>16</v>
      </c>
      <c r="G63" s="9" t="s">
        <v>9</v>
      </c>
      <c r="H63" s="9" t="s">
        <v>53</v>
      </c>
      <c r="I63" s="9" t="s">
        <v>52</v>
      </c>
      <c r="J63" s="9"/>
      <c r="K63" s="9">
        <v>4</v>
      </c>
      <c r="L63" s="9">
        <v>1</v>
      </c>
      <c r="M63" s="9">
        <v>0.3</v>
      </c>
      <c r="N63" s="9"/>
      <c r="O63" s="9"/>
      <c r="P63" s="8">
        <f>P62+$Q$7</f>
        <v>0.5583333333333333</v>
      </c>
    </row>
    <row r="64" spans="1:16" ht="12.75">
      <c r="A64" s="10">
        <v>58</v>
      </c>
      <c r="B64" s="9" t="s">
        <v>59</v>
      </c>
      <c r="C64" s="10" t="s">
        <v>58</v>
      </c>
      <c r="D64" s="10" t="s">
        <v>10</v>
      </c>
      <c r="E64" s="10">
        <v>2000</v>
      </c>
      <c r="F64" s="10" t="s">
        <v>16</v>
      </c>
      <c r="G64" s="9" t="s">
        <v>9</v>
      </c>
      <c r="H64" s="9" t="s">
        <v>53</v>
      </c>
      <c r="I64" s="9" t="s">
        <v>52</v>
      </c>
      <c r="J64" s="9"/>
      <c r="K64" s="9">
        <v>7</v>
      </c>
      <c r="L64" s="9">
        <v>1</v>
      </c>
      <c r="M64" s="9">
        <v>0.3</v>
      </c>
      <c r="N64" s="9"/>
      <c r="O64" s="9"/>
      <c r="P64" s="8">
        <v>0.5583333333333333</v>
      </c>
    </row>
    <row r="65" spans="1:16" ht="12.75">
      <c r="A65" s="10">
        <v>59</v>
      </c>
      <c r="B65" s="9" t="s">
        <v>42</v>
      </c>
      <c r="C65" s="10" t="s">
        <v>41</v>
      </c>
      <c r="D65" s="10" t="s">
        <v>10</v>
      </c>
      <c r="E65" s="10">
        <v>2002</v>
      </c>
      <c r="F65" s="10" t="s">
        <v>16</v>
      </c>
      <c r="G65" s="9" t="s">
        <v>9</v>
      </c>
      <c r="H65" s="9" t="s">
        <v>8</v>
      </c>
      <c r="I65" s="9" t="s">
        <v>7</v>
      </c>
      <c r="J65" s="9"/>
      <c r="K65" s="9">
        <v>1</v>
      </c>
      <c r="L65" s="9">
        <v>1</v>
      </c>
      <c r="M65" s="9">
        <v>0.3</v>
      </c>
      <c r="N65" s="9"/>
      <c r="O65" s="9"/>
      <c r="P65" s="8">
        <f>P64+$Q$7</f>
        <v>0.5604166666666667</v>
      </c>
    </row>
    <row r="66" spans="1:16" ht="12.75">
      <c r="A66" s="10">
        <v>60</v>
      </c>
      <c r="B66" s="9" t="s">
        <v>29</v>
      </c>
      <c r="C66" s="10" t="s">
        <v>28</v>
      </c>
      <c r="D66" s="10" t="s">
        <v>10</v>
      </c>
      <c r="E66" s="10">
        <v>2002</v>
      </c>
      <c r="F66" s="10" t="s">
        <v>16</v>
      </c>
      <c r="G66" s="9" t="s">
        <v>9</v>
      </c>
      <c r="H66" s="9" t="s">
        <v>8</v>
      </c>
      <c r="I66" s="9" t="s">
        <v>7</v>
      </c>
      <c r="J66" s="9"/>
      <c r="K66" s="9">
        <v>2</v>
      </c>
      <c r="L66" s="9">
        <v>1</v>
      </c>
      <c r="M66" s="9">
        <v>0.3</v>
      </c>
      <c r="N66" s="9"/>
      <c r="O66" s="9"/>
      <c r="P66" s="8">
        <v>0.5604166666666667</v>
      </c>
    </row>
    <row r="67" spans="1:16" ht="12.75">
      <c r="A67" s="10">
        <v>61</v>
      </c>
      <c r="B67" s="9" t="s">
        <v>22</v>
      </c>
      <c r="C67" s="10" t="s">
        <v>21</v>
      </c>
      <c r="D67" s="10" t="s">
        <v>4</v>
      </c>
      <c r="E67" s="10">
        <v>2002</v>
      </c>
      <c r="F67" s="10" t="s">
        <v>16</v>
      </c>
      <c r="G67" s="9" t="s">
        <v>9</v>
      </c>
      <c r="H67" s="9" t="s">
        <v>8</v>
      </c>
      <c r="I67" s="9" t="s">
        <v>7</v>
      </c>
      <c r="J67" s="9"/>
      <c r="K67" s="9">
        <v>5</v>
      </c>
      <c r="L67" s="9">
        <v>1</v>
      </c>
      <c r="M67" s="9">
        <v>0</v>
      </c>
      <c r="N67" s="9"/>
      <c r="O67" s="9"/>
      <c r="P67" s="8">
        <f>P66+$Q$7</f>
        <v>0.5625</v>
      </c>
    </row>
    <row r="68" spans="1:16" ht="12.75">
      <c r="A68" s="10">
        <v>62</v>
      </c>
      <c r="B68" s="9" t="s">
        <v>20</v>
      </c>
      <c r="C68" s="10" t="s">
        <v>19</v>
      </c>
      <c r="D68" s="10" t="s">
        <v>4</v>
      </c>
      <c r="E68" s="10">
        <v>2002</v>
      </c>
      <c r="F68" s="10" t="s">
        <v>16</v>
      </c>
      <c r="G68" s="9" t="s">
        <v>9</v>
      </c>
      <c r="H68" s="9" t="s">
        <v>8</v>
      </c>
      <c r="I68" s="9" t="s">
        <v>7</v>
      </c>
      <c r="J68" s="9"/>
      <c r="K68" s="9">
        <v>6</v>
      </c>
      <c r="L68" s="9">
        <v>1</v>
      </c>
      <c r="M68" s="9">
        <v>0</v>
      </c>
      <c r="N68" s="9"/>
      <c r="O68" s="9"/>
      <c r="P68" s="8">
        <v>0.5625</v>
      </c>
    </row>
    <row r="69" spans="1:16" ht="12.75">
      <c r="A69" s="10">
        <v>63</v>
      </c>
      <c r="B69" s="9" t="s">
        <v>18</v>
      </c>
      <c r="C69" s="10" t="s">
        <v>17</v>
      </c>
      <c r="D69" s="10" t="s">
        <v>4</v>
      </c>
      <c r="E69" s="10">
        <v>2002</v>
      </c>
      <c r="F69" s="10" t="s">
        <v>16</v>
      </c>
      <c r="G69" s="9" t="s">
        <v>9</v>
      </c>
      <c r="H69" s="9" t="s">
        <v>8</v>
      </c>
      <c r="I69" s="9" t="s">
        <v>7</v>
      </c>
      <c r="J69" s="9"/>
      <c r="K69" s="9">
        <v>7</v>
      </c>
      <c r="L69" s="9">
        <v>1</v>
      </c>
      <c r="M69" s="9">
        <v>0</v>
      </c>
      <c r="N69" s="9"/>
      <c r="O69" s="9"/>
      <c r="P69" s="8">
        <f>P68+$Q$7</f>
        <v>0.5645833333333333</v>
      </c>
    </row>
    <row r="70" spans="1:9" s="4" customFormat="1" ht="15" customHeight="1">
      <c r="A70" s="7"/>
      <c r="C70" s="6"/>
      <c r="D70" s="6"/>
      <c r="E70" s="6"/>
      <c r="G70" s="5"/>
      <c r="I70" s="5"/>
    </row>
    <row r="71" spans="1:9" s="4" customFormat="1" ht="18.75" customHeight="1">
      <c r="A71" s="7" t="str">
        <f>CONCATENATE("Главный секретарь _____________________ /",SignGlSec,"/")</f>
        <v>Главный секретарь _____________________ /М.Н. Осипова, СС1К, г. Челябинск/</v>
      </c>
      <c r="C71" s="6"/>
      <c r="D71" s="6"/>
      <c r="E71" s="6"/>
      <c r="G71" s="5"/>
      <c r="I71" s="5"/>
    </row>
  </sheetData>
  <sheetProtection/>
  <mergeCells count="4">
    <mergeCell ref="A1:P1"/>
    <mergeCell ref="A2:P2"/>
    <mergeCell ref="A4:P4"/>
    <mergeCell ref="A5:P5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scale="72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INTEL</cp:lastModifiedBy>
  <dcterms:created xsi:type="dcterms:W3CDTF">2015-11-21T15:43:01Z</dcterms:created>
  <dcterms:modified xsi:type="dcterms:W3CDTF">2015-11-21T15:55:02Z</dcterms:modified>
  <cp:category/>
  <cp:version/>
  <cp:contentType/>
  <cp:contentStatus/>
</cp:coreProperties>
</file>