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80" windowHeight="858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<sst xmlns="http://schemas.openxmlformats.org/spreadsheetml/2006/main" count="59" uniqueCount="39">
  <si>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№ п/п</t>
  </si>
  <si>
    <t>Фамилия, имя участника</t>
  </si>
  <si>
    <t xml:space="preserve">Команда </t>
  </si>
  <si>
    <t>Место</t>
  </si>
  <si>
    <t>% от результата времени победителя</t>
  </si>
  <si>
    <t>Открытое первенство города Челябинска по спортивному туризму на спелео дистанциях</t>
  </si>
  <si>
    <t>15 апреля 2012 г.</t>
  </si>
  <si>
    <t>г. Челябинск, карьер «Изумруд»</t>
  </si>
  <si>
    <t>Этап</t>
  </si>
  <si>
    <t>Разряд</t>
  </si>
  <si>
    <t>Гафуров Эльдар</t>
  </si>
  <si>
    <t xml:space="preserve">Ситдиков Марат </t>
  </si>
  <si>
    <t>Санников Антон</t>
  </si>
  <si>
    <t xml:space="preserve">Лежнин Даниил  </t>
  </si>
  <si>
    <t>Колесникова Полина</t>
  </si>
  <si>
    <t>Хабибуллина Резида</t>
  </si>
  <si>
    <t xml:space="preserve">   ДЮСШ "Родонит" - лицей 88</t>
  </si>
  <si>
    <t>Белобров Егор</t>
  </si>
  <si>
    <t>Скворцова Валерия</t>
  </si>
  <si>
    <t>Халтурина Анастасия</t>
  </si>
  <si>
    <t>Златоуст</t>
  </si>
  <si>
    <t>Огуречников Андрей</t>
  </si>
  <si>
    <t xml:space="preserve">   ДЮСШ "Родонит"</t>
  </si>
  <si>
    <t>Педус Алексей</t>
  </si>
  <si>
    <t>Дербышев Александр</t>
  </si>
  <si>
    <t>Понамарев Виталий</t>
  </si>
  <si>
    <t>Завалипенский Юрий</t>
  </si>
  <si>
    <t>Москвитин Алесандр</t>
  </si>
  <si>
    <t>-</t>
  </si>
  <si>
    <t>ЧГКС</t>
  </si>
  <si>
    <t>Коркино</t>
  </si>
  <si>
    <t>ЮУРГУ</t>
  </si>
  <si>
    <t>Соболевская Светлана</t>
  </si>
  <si>
    <t>Сумма времени</t>
  </si>
  <si>
    <t>3 (Контест)</t>
  </si>
  <si>
    <t>2 (Техника)</t>
  </si>
  <si>
    <t>1 (Скалолазание)</t>
  </si>
  <si>
    <t xml:space="preserve">Предварительный протокол результатов на дистанции спелеотехника  2 класса </t>
  </si>
  <si>
    <t>Общий зачет по этой дистанции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</si>
</sst>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9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8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9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 textRotation="90" wrapText="1"/>
    </xf>
    <xf numFmtId="0" fontId="1" fillId="0" borderId="3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21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9" xfId="0" applyFont="1" applyBorder="1" applyAlignment="1">
      <alignment horizontal="right"/>
    </xf>
    <xf numFmtId="0" fontId="4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4.25390625" style="1" customWidth="1"/>
    <col min="2" max="2" width="28.875" style="1" customWidth="1"/>
    <col min="3" max="3" width="6.125" style="1" customWidth="1"/>
    <col min="4" max="4" width="26.75390625" style="1" customWidth="1"/>
    <col min="5" max="5" width="7.75390625" style="1" customWidth="1"/>
    <col min="6" max="6" width="7.25390625" style="1" customWidth="1"/>
    <col min="7" max="7" width="7.875" style="1" customWidth="1"/>
    <col min="8" max="8" width="10.625" style="1" customWidth="1"/>
    <col min="9" max="10" width="9.875" style="1" customWidth="1"/>
    <col min="11" max="16384" width="9.125" style="1" customWidth="1"/>
  </cols>
  <sheetData>
    <row r="1" spans="1:10" s="2" customFormat="1" ht="10.5">
      <c r="A1" s="44" t="s">
        <v>5</v>
      </c>
      <c r="B1" s="44"/>
      <c r="C1" s="44"/>
      <c r="D1" s="44"/>
      <c r="E1" s="44"/>
      <c r="F1" s="44"/>
      <c r="G1" s="44"/>
      <c r="H1" s="44"/>
      <c r="I1" s="44"/>
      <c r="J1" s="44"/>
    </row>
    <row r="2" s="2" customFormat="1" ht="10.5"/>
    <row r="3" spans="1:10" s="2" customFormat="1" ht="12">
      <c r="A3" s="45" t="s">
        <v>37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s="2" customFormat="1" ht="12">
      <c r="A4" s="36"/>
      <c r="B4" s="36"/>
      <c r="C4" s="36"/>
      <c r="D4" s="48" t="s">
        <v>38</v>
      </c>
      <c r="E4" s="36"/>
      <c r="F4" s="36"/>
      <c r="G4" s="36"/>
      <c r="H4" s="36"/>
      <c r="I4" s="36"/>
      <c r="J4" s="36"/>
    </row>
    <row r="5" spans="1:10" s="2" customFormat="1" ht="12.75">
      <c r="A5" s="9" t="s">
        <v>7</v>
      </c>
      <c r="I5" s="46" t="s">
        <v>6</v>
      </c>
      <c r="J5" s="46"/>
    </row>
    <row r="6" spans="9:10" s="2" customFormat="1" ht="22.5" customHeight="1">
      <c r="I6" s="47"/>
      <c r="J6" s="47"/>
    </row>
    <row r="7" spans="1:11" s="2" customFormat="1" ht="22.5" customHeight="1">
      <c r="A7" s="37" t="s">
        <v>0</v>
      </c>
      <c r="B7" s="37" t="s">
        <v>1</v>
      </c>
      <c r="C7" s="39" t="s">
        <v>9</v>
      </c>
      <c r="D7" s="37" t="s">
        <v>2</v>
      </c>
      <c r="E7" s="43" t="s">
        <v>8</v>
      </c>
      <c r="F7" s="43"/>
      <c r="G7" s="43"/>
      <c r="H7" s="37" t="s">
        <v>33</v>
      </c>
      <c r="I7" s="37" t="s">
        <v>3</v>
      </c>
      <c r="J7" s="41" t="s">
        <v>4</v>
      </c>
      <c r="K7" s="4"/>
    </row>
    <row r="8" spans="1:11" s="2" customFormat="1" ht="63.75" customHeight="1">
      <c r="A8" s="38"/>
      <c r="B8" s="38"/>
      <c r="C8" s="40"/>
      <c r="D8" s="38"/>
      <c r="E8" s="5" t="s">
        <v>36</v>
      </c>
      <c r="F8" s="5" t="s">
        <v>35</v>
      </c>
      <c r="G8" s="5" t="s">
        <v>34</v>
      </c>
      <c r="H8" s="38"/>
      <c r="I8" s="38"/>
      <c r="J8" s="42"/>
      <c r="K8" s="4"/>
    </row>
    <row r="9" spans="1:10" s="2" customFormat="1" ht="13.5" customHeight="1">
      <c r="A9" s="17">
        <v>1</v>
      </c>
      <c r="B9" s="18" t="s">
        <v>10</v>
      </c>
      <c r="C9" s="15">
        <v>2</v>
      </c>
      <c r="D9" s="19" t="s">
        <v>16</v>
      </c>
      <c r="E9" s="10">
        <v>0.0015856481481481479</v>
      </c>
      <c r="F9" s="10">
        <v>0.0037268518518518514</v>
      </c>
      <c r="G9" s="10">
        <v>0.0006481481481481481</v>
      </c>
      <c r="H9" s="10">
        <f aca="true" t="shared" si="0" ref="H9:H19">E9+F9+G9</f>
        <v>0.005960648148148147</v>
      </c>
      <c r="I9" s="35">
        <v>1</v>
      </c>
      <c r="J9" s="8">
        <v>1</v>
      </c>
    </row>
    <row r="10" spans="1:10" s="2" customFormat="1" ht="12" customHeight="1">
      <c r="A10" s="17">
        <v>2</v>
      </c>
      <c r="B10" s="20" t="s">
        <v>11</v>
      </c>
      <c r="C10" s="16">
        <v>2</v>
      </c>
      <c r="D10" s="19" t="s">
        <v>16</v>
      </c>
      <c r="E10" s="10">
        <v>0.0016203703703703703</v>
      </c>
      <c r="F10" s="10">
        <v>0.0042592592592592595</v>
      </c>
      <c r="G10" s="10">
        <v>0.0006134259259259259</v>
      </c>
      <c r="H10" s="10">
        <f t="shared" si="0"/>
        <v>0.006493055555555556</v>
      </c>
      <c r="I10" s="35">
        <v>2</v>
      </c>
      <c r="J10" s="8">
        <f>H10/$H$9</f>
        <v>1.0893203883495148</v>
      </c>
    </row>
    <row r="11" spans="1:10" s="2" customFormat="1" ht="12" customHeight="1">
      <c r="A11" s="17">
        <v>3</v>
      </c>
      <c r="B11" s="21" t="s">
        <v>25</v>
      </c>
      <c r="C11" s="22">
        <v>2</v>
      </c>
      <c r="D11" s="23" t="s">
        <v>31</v>
      </c>
      <c r="E11" s="10">
        <v>0.0022337962962962967</v>
      </c>
      <c r="F11" s="10">
        <v>0.005439814814814815</v>
      </c>
      <c r="G11" s="10">
        <v>0.002013888888888889</v>
      </c>
      <c r="H11" s="10">
        <f t="shared" si="0"/>
        <v>0.009687500000000002</v>
      </c>
      <c r="I11" s="35">
        <v>3</v>
      </c>
      <c r="J11" s="8">
        <f>H11/$H$9</f>
        <v>1.6252427184466025</v>
      </c>
    </row>
    <row r="12" spans="1:10" s="2" customFormat="1" ht="12" customHeight="1">
      <c r="A12" s="17">
        <v>4</v>
      </c>
      <c r="B12" s="24" t="s">
        <v>13</v>
      </c>
      <c r="C12" s="16">
        <v>3</v>
      </c>
      <c r="D12" s="19" t="s">
        <v>16</v>
      </c>
      <c r="E12" s="10">
        <v>0.0028819444444444444</v>
      </c>
      <c r="F12" s="10">
        <v>0.008194444444444445</v>
      </c>
      <c r="G12" s="10">
        <v>0.0016087962962962963</v>
      </c>
      <c r="H12" s="10">
        <f t="shared" si="0"/>
        <v>0.012685185185185185</v>
      </c>
      <c r="I12" s="3">
        <v>4</v>
      </c>
      <c r="J12" s="8">
        <f>H12/$H$9</f>
        <v>2.1281553398058257</v>
      </c>
    </row>
    <row r="13" spans="1:10" s="2" customFormat="1" ht="13.5" customHeight="1">
      <c r="A13" s="17">
        <v>5</v>
      </c>
      <c r="B13" s="18" t="s">
        <v>12</v>
      </c>
      <c r="C13" s="16">
        <v>2</v>
      </c>
      <c r="D13" s="25" t="s">
        <v>22</v>
      </c>
      <c r="E13" s="10">
        <v>0.003923611111111111</v>
      </c>
      <c r="F13" s="10">
        <v>0.008414351851851852</v>
      </c>
      <c r="G13" s="10">
        <v>0.0006481481481481481</v>
      </c>
      <c r="H13" s="10">
        <f t="shared" si="0"/>
        <v>0.012986111111111111</v>
      </c>
      <c r="I13" s="3">
        <v>5</v>
      </c>
      <c r="J13" s="8">
        <f aca="true" t="shared" si="1" ref="J13:J19">H13/$H$9</f>
        <v>2.1786407766990297</v>
      </c>
    </row>
    <row r="14" spans="1:10" s="2" customFormat="1" ht="12" customHeight="1">
      <c r="A14" s="17">
        <v>6</v>
      </c>
      <c r="B14" s="26" t="s">
        <v>17</v>
      </c>
      <c r="C14" s="27" t="s">
        <v>28</v>
      </c>
      <c r="D14" s="23" t="s">
        <v>20</v>
      </c>
      <c r="E14" s="10">
        <v>0.006817129629629629</v>
      </c>
      <c r="F14" s="10">
        <v>0.020833333333333332</v>
      </c>
      <c r="G14" s="10">
        <v>0.004722222222222222</v>
      </c>
      <c r="H14" s="10">
        <f t="shared" si="0"/>
        <v>0.032372685185185185</v>
      </c>
      <c r="I14" s="3">
        <v>6</v>
      </c>
      <c r="J14" s="8">
        <f t="shared" si="1"/>
        <v>5.431067961165049</v>
      </c>
    </row>
    <row r="15" spans="1:10" s="2" customFormat="1" ht="12" customHeight="1">
      <c r="A15" s="17">
        <v>7</v>
      </c>
      <c r="B15" s="21" t="s">
        <v>21</v>
      </c>
      <c r="C15" s="25" t="s">
        <v>28</v>
      </c>
      <c r="D15" s="28" t="s">
        <v>30</v>
      </c>
      <c r="E15" s="10">
        <v>0.004131944444444444</v>
      </c>
      <c r="F15" s="10">
        <v>0.01017361111111111</v>
      </c>
      <c r="G15" s="10">
        <v>0.020833333333333332</v>
      </c>
      <c r="H15" s="10">
        <f t="shared" si="0"/>
        <v>0.035138888888888886</v>
      </c>
      <c r="I15" s="3">
        <v>7</v>
      </c>
      <c r="J15" s="8">
        <f t="shared" si="1"/>
        <v>5.895145631067962</v>
      </c>
    </row>
    <row r="16" spans="1:10" s="2" customFormat="1" ht="12" customHeight="1">
      <c r="A16" s="17">
        <v>8</v>
      </c>
      <c r="B16" s="21" t="s">
        <v>23</v>
      </c>
      <c r="C16" s="25" t="s">
        <v>28</v>
      </c>
      <c r="D16" s="28" t="s">
        <v>20</v>
      </c>
      <c r="E16" s="10">
        <v>0.007962962962962963</v>
      </c>
      <c r="F16" s="10">
        <v>0.0208333333333333</v>
      </c>
      <c r="G16" s="10">
        <v>0.006585648148148147</v>
      </c>
      <c r="H16" s="10">
        <f t="shared" si="0"/>
        <v>0.03538194444444441</v>
      </c>
      <c r="I16" s="3">
        <v>8</v>
      </c>
      <c r="J16" s="8">
        <f t="shared" si="1"/>
        <v>5.935922330097083</v>
      </c>
    </row>
    <row r="17" spans="1:10" s="2" customFormat="1" ht="12" customHeight="1">
      <c r="A17" s="17">
        <v>9</v>
      </c>
      <c r="B17" s="21" t="s">
        <v>24</v>
      </c>
      <c r="C17" s="25" t="s">
        <v>28</v>
      </c>
      <c r="D17" s="28" t="s">
        <v>20</v>
      </c>
      <c r="E17" s="10">
        <v>0.020833333333333332</v>
      </c>
      <c r="F17" s="10">
        <v>0.0208333333333333</v>
      </c>
      <c r="G17" s="10">
        <v>0.002546296296296296</v>
      </c>
      <c r="H17" s="10">
        <f t="shared" si="0"/>
        <v>0.044212962962962926</v>
      </c>
      <c r="I17" s="3">
        <v>9</v>
      </c>
      <c r="J17" s="8">
        <f t="shared" si="1"/>
        <v>7.417475728155335</v>
      </c>
    </row>
    <row r="18" spans="1:10" s="2" customFormat="1" ht="12" customHeight="1">
      <c r="A18" s="17">
        <v>10</v>
      </c>
      <c r="B18" s="29" t="s">
        <v>26</v>
      </c>
      <c r="C18" s="30" t="s">
        <v>28</v>
      </c>
      <c r="D18" s="23" t="s">
        <v>29</v>
      </c>
      <c r="E18" s="10">
        <v>0.007106481481481481</v>
      </c>
      <c r="F18" s="10">
        <v>0.0208333333333333</v>
      </c>
      <c r="G18" s="10">
        <v>0.0208333333333332</v>
      </c>
      <c r="H18" s="10">
        <f t="shared" si="0"/>
        <v>0.04877314814814798</v>
      </c>
      <c r="I18" s="3">
        <v>10</v>
      </c>
      <c r="J18" s="8">
        <f t="shared" si="1"/>
        <v>8.182524271844633</v>
      </c>
    </row>
    <row r="19" spans="1:10" s="2" customFormat="1" ht="12" customHeight="1">
      <c r="A19" s="17">
        <v>11</v>
      </c>
      <c r="B19" s="21" t="s">
        <v>27</v>
      </c>
      <c r="C19" s="22" t="s">
        <v>28</v>
      </c>
      <c r="D19" s="28" t="s">
        <v>20</v>
      </c>
      <c r="E19" s="10">
        <v>0.020833333333333332</v>
      </c>
      <c r="F19" s="10">
        <v>0.0208333333333333</v>
      </c>
      <c r="G19" s="10">
        <v>0.020833333333333332</v>
      </c>
      <c r="H19" s="10">
        <f t="shared" si="0"/>
        <v>0.06249999999999996</v>
      </c>
      <c r="I19" s="3">
        <v>11</v>
      </c>
      <c r="J19" s="8">
        <f t="shared" si="1"/>
        <v>10.485436893203879</v>
      </c>
    </row>
    <row r="20" spans="1:10" s="2" customFormat="1" ht="12" customHeight="1">
      <c r="A20" s="31"/>
      <c r="B20" s="32"/>
      <c r="C20" s="33"/>
      <c r="D20" s="14"/>
      <c r="E20" s="10"/>
      <c r="F20" s="6"/>
      <c r="G20" s="7"/>
      <c r="H20" s="10"/>
      <c r="I20" s="3"/>
      <c r="J20" s="8"/>
    </row>
    <row r="21" spans="1:10" s="2" customFormat="1" ht="12" customHeight="1">
      <c r="A21" s="31"/>
      <c r="B21" s="12"/>
      <c r="C21" s="13"/>
      <c r="D21" s="14"/>
      <c r="E21" s="10"/>
      <c r="F21" s="6"/>
      <c r="G21" s="7"/>
      <c r="H21" s="10"/>
      <c r="I21" s="3"/>
      <c r="J21" s="8"/>
    </row>
    <row r="22" spans="1:10" s="2" customFormat="1" ht="12" customHeight="1">
      <c r="A22" s="31"/>
      <c r="B22" s="12"/>
      <c r="C22" s="13"/>
      <c r="D22" s="14"/>
      <c r="E22" s="10"/>
      <c r="F22" s="6"/>
      <c r="G22" s="7"/>
      <c r="H22" s="10"/>
      <c r="I22" s="3"/>
      <c r="J22" s="8"/>
    </row>
    <row r="23" spans="1:10" s="2" customFormat="1" ht="12" customHeight="1">
      <c r="A23" s="31"/>
      <c r="B23" s="12"/>
      <c r="C23" s="13"/>
      <c r="D23" s="14"/>
      <c r="E23" s="10"/>
      <c r="F23" s="6"/>
      <c r="G23" s="7"/>
      <c r="H23" s="10"/>
      <c r="I23" s="3"/>
      <c r="J23" s="8"/>
    </row>
    <row r="24" spans="1:10" s="2" customFormat="1" ht="12" customHeight="1">
      <c r="A24" s="31"/>
      <c r="B24" s="12"/>
      <c r="C24" s="13"/>
      <c r="D24" s="14"/>
      <c r="E24" s="10"/>
      <c r="F24" s="6"/>
      <c r="G24" s="7"/>
      <c r="H24" s="10"/>
      <c r="I24" s="3"/>
      <c r="J24" s="8"/>
    </row>
    <row r="25" spans="1:10" s="2" customFormat="1" ht="12" customHeight="1">
      <c r="A25" s="31">
        <v>1</v>
      </c>
      <c r="B25" s="11" t="s">
        <v>15</v>
      </c>
      <c r="C25" s="34" t="s">
        <v>28</v>
      </c>
      <c r="D25" s="13" t="s">
        <v>16</v>
      </c>
      <c r="E25" s="10">
        <v>0.003136574074074074</v>
      </c>
      <c r="F25" s="10">
        <v>0.006099537037037036</v>
      </c>
      <c r="G25" s="10">
        <v>0.0011458333333333333</v>
      </c>
      <c r="H25" s="10">
        <f>E25+F25+G25</f>
        <v>0.010381944444444444</v>
      </c>
      <c r="I25" s="35">
        <v>1</v>
      </c>
      <c r="J25" s="8">
        <v>1</v>
      </c>
    </row>
    <row r="26" spans="1:10" s="2" customFormat="1" ht="12" customHeight="1">
      <c r="A26" s="31">
        <v>2</v>
      </c>
      <c r="B26" s="11" t="s">
        <v>14</v>
      </c>
      <c r="C26" s="34" t="s">
        <v>28</v>
      </c>
      <c r="D26" s="13" t="s">
        <v>16</v>
      </c>
      <c r="E26" s="10">
        <v>0.020833333333333332</v>
      </c>
      <c r="F26" s="10">
        <v>0.010069444444444445</v>
      </c>
      <c r="G26" s="10">
        <v>0.0013310185185185185</v>
      </c>
      <c r="H26" s="10">
        <f>E26+F26+G26</f>
        <v>0.032233796296296295</v>
      </c>
      <c r="I26" s="35">
        <v>2</v>
      </c>
      <c r="J26" s="8">
        <f>H26/$H$25</f>
        <v>3.1047937569676702</v>
      </c>
    </row>
    <row r="27" spans="1:10" s="2" customFormat="1" ht="12" customHeight="1">
      <c r="A27" s="31">
        <v>3</v>
      </c>
      <c r="B27" s="11" t="s">
        <v>19</v>
      </c>
      <c r="C27" s="34" t="s">
        <v>28</v>
      </c>
      <c r="D27" s="14" t="s">
        <v>20</v>
      </c>
      <c r="E27" s="10">
        <v>0.00806712962962963</v>
      </c>
      <c r="F27" s="10">
        <v>0.020833333333333332</v>
      </c>
      <c r="G27" s="10">
        <v>0.006701388888888889</v>
      </c>
      <c r="H27" s="10">
        <f>E27+F27+G27</f>
        <v>0.03560185185185185</v>
      </c>
      <c r="I27" s="35">
        <v>3</v>
      </c>
      <c r="J27" s="8">
        <f>H27/$H$25</f>
        <v>3.429208472686734</v>
      </c>
    </row>
    <row r="28" spans="1:10" s="2" customFormat="1" ht="12" customHeight="1">
      <c r="A28" s="31">
        <v>4</v>
      </c>
      <c r="B28" s="11" t="s">
        <v>18</v>
      </c>
      <c r="C28" s="34" t="s">
        <v>28</v>
      </c>
      <c r="D28" s="14" t="s">
        <v>20</v>
      </c>
      <c r="E28" s="10">
        <v>0.020833333333333332</v>
      </c>
      <c r="F28" s="10">
        <v>0.020833333333333332</v>
      </c>
      <c r="G28" s="10">
        <v>0.004826388888888889</v>
      </c>
      <c r="H28" s="10">
        <f>E28+F28+G28</f>
        <v>0.04649305555555555</v>
      </c>
      <c r="I28" s="3">
        <v>4</v>
      </c>
      <c r="J28" s="8">
        <f>H28/$H$25</f>
        <v>4.478260869565218</v>
      </c>
    </row>
    <row r="29" spans="1:10" s="2" customFormat="1" ht="14.25" customHeight="1">
      <c r="A29" s="31">
        <v>5</v>
      </c>
      <c r="B29" s="11" t="s">
        <v>32</v>
      </c>
      <c r="C29" s="34" t="s">
        <v>28</v>
      </c>
      <c r="D29" s="14" t="s">
        <v>30</v>
      </c>
      <c r="E29" s="10">
        <v>0.020833333333333332</v>
      </c>
      <c r="F29" s="10">
        <v>0.020833333333333332</v>
      </c>
      <c r="G29" s="10">
        <v>0.020833333333333332</v>
      </c>
      <c r="H29" s="10">
        <f>E29+F29+G29</f>
        <v>0.0625</v>
      </c>
      <c r="I29" s="3">
        <v>5</v>
      </c>
      <c r="J29" s="8">
        <f>H29/$H$25</f>
        <v>6.0200668896321075</v>
      </c>
    </row>
  </sheetData>
  <mergeCells count="12">
    <mergeCell ref="A1:J1"/>
    <mergeCell ref="A3:J3"/>
    <mergeCell ref="I5:J5"/>
    <mergeCell ref="I6:J6"/>
    <mergeCell ref="A7:A8"/>
    <mergeCell ref="B7:B8"/>
    <mergeCell ref="D7:D8"/>
    <mergeCell ref="E7:G7"/>
    <mergeCell ref="H7:H8"/>
    <mergeCell ref="C7:C8"/>
    <mergeCell ref="I7:I8"/>
    <mergeCell ref="J7:J8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</dc:creator>
  <cp:keywords/>
  <dc:description/>
  <cp:lastModifiedBy>Илья</cp:lastModifiedBy>
  <dcterms:created xsi:type="dcterms:W3CDTF">2012-04-15T18:10:50Z</dcterms:created>
  <dcterms:modified xsi:type="dcterms:W3CDTF">2012-04-15T19:36:09Z</dcterms:modified>
  <cp:category/>
  <cp:version/>
  <cp:contentType/>
  <cp:contentStatus/>
</cp:coreProperties>
</file>