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820" windowHeight="8505" activeTab="3"/>
  </bookViews>
  <sheets>
    <sheet name="водный" sheetId="1" r:id="rId1"/>
    <sheet name="лыжный" sheetId="2" r:id="rId2"/>
    <sheet name="вело авто снегоходы" sheetId="3" r:id="rId3"/>
    <sheet name="Пешех." sheetId="4" r:id="rId4"/>
    <sheet name="лист" sheetId="5" r:id="rId5"/>
  </sheets>
  <definedNames>
    <definedName name="_xlnm.Print_Area" localSheetId="2">'вело авто снегоходы'!$A$1:$AI$40</definedName>
    <definedName name="_xlnm.Print_Area" localSheetId="3">'Пешех.'!$A$1:$AI$40</definedName>
  </definedNames>
  <calcPr fullCalcOnLoad="1"/>
</workbook>
</file>

<file path=xl/sharedStrings.xml><?xml version="1.0" encoding="utf-8"?>
<sst xmlns="http://schemas.openxmlformats.org/spreadsheetml/2006/main" count="270" uniqueCount="151">
  <si>
    <t>Ф.И.О.группы</t>
  </si>
  <si>
    <t>(Откуда,команда)</t>
  </si>
  <si>
    <t>к.с.</t>
  </si>
  <si>
    <t>заявл.</t>
  </si>
  <si>
    <t>Сроки</t>
  </si>
  <si>
    <t>Показатель</t>
  </si>
  <si>
    <t>Сложн.</t>
  </si>
  <si>
    <t>(С)</t>
  </si>
  <si>
    <t>Новизна</t>
  </si>
  <si>
    <t>(НВ)</t>
  </si>
  <si>
    <t>Безопасн.</t>
  </si>
  <si>
    <t>(Б)</t>
  </si>
  <si>
    <t>Напряж.</t>
  </si>
  <si>
    <t>(Н)</t>
  </si>
  <si>
    <t>Полезн.</t>
  </si>
  <si>
    <t>(П)</t>
  </si>
  <si>
    <t>Место</t>
  </si>
  <si>
    <t xml:space="preserve">Маршрут, </t>
  </si>
  <si>
    <t>(регион)</t>
  </si>
  <si>
    <t>Ранг соревнований</t>
  </si>
  <si>
    <t>Класс:</t>
  </si>
  <si>
    <t>Вид туризма</t>
  </si>
  <si>
    <t>Спортивные походы</t>
  </si>
  <si>
    <t>№</t>
  </si>
  <si>
    <t>П/</t>
  </si>
  <si>
    <t>П</t>
  </si>
  <si>
    <t>Участники</t>
  </si>
  <si>
    <t>Город</t>
  </si>
  <si>
    <t>маршрут- пешеходный</t>
  </si>
  <si>
    <t>Итого с учётом коэффициента</t>
  </si>
  <si>
    <t>Итого с учётом коэфициента</t>
  </si>
  <si>
    <t>Кобызев Олег Петрович</t>
  </si>
  <si>
    <t>Сводный  протокол</t>
  </si>
  <si>
    <t>коэф.</t>
  </si>
  <si>
    <t xml:space="preserve">Коэф. </t>
  </si>
  <si>
    <t>Хрипко Сергей Павлович</t>
  </si>
  <si>
    <t>руководитель</t>
  </si>
  <si>
    <t>Петров Виктор Анатольевич</t>
  </si>
  <si>
    <t>Пептров В.А., Кричигин А.Ю., Резницкий И.Б. Фахретдинов Т.М.</t>
  </si>
  <si>
    <t>11.03.11-28.03.11</t>
  </si>
  <si>
    <t>Подольный Степан Сергеевич</t>
  </si>
  <si>
    <t>Подольный С.С.; Шуплецова О.Н.</t>
  </si>
  <si>
    <t>Ю.Урал</t>
  </si>
  <si>
    <t>19.07-24.07.11</t>
  </si>
  <si>
    <t>маршрут- вело маршрут авто</t>
  </si>
  <si>
    <t>Калистратов Антон Николаевич</t>
  </si>
  <si>
    <t>02.01-21.01.11</t>
  </si>
  <si>
    <t>автомобильный поход                                   Калистратов А.Н.; Яшков П.В.; Вихлякв А.А.; Носков С.В.; Тетерлев С.М.</t>
  </si>
  <si>
    <t>Снегоходный поход                       Калистратов А.Н.; Яшков П.В.; Вихлякв А.А.; Носков С.В.; Тетерлев С.М.</t>
  </si>
  <si>
    <t>Приполярный Урал</t>
  </si>
  <si>
    <t>05.01-19.01.11</t>
  </si>
  <si>
    <t>Вело авто снегоходы</t>
  </si>
  <si>
    <t>Судейский  протокол</t>
  </si>
  <si>
    <t>Хрипко Сергей Павлович;  Исмагилов Алексей Рафаэльевич Хадыев Владислав Фуатович Стёганцев Алексей Александрович</t>
  </si>
  <si>
    <t xml:space="preserve">Центральный Алтай </t>
  </si>
  <si>
    <t>27.02.-17.03.11</t>
  </si>
  <si>
    <t>Акимов Валерий Иванович</t>
  </si>
  <si>
    <t>25.07-14.08.11</t>
  </si>
  <si>
    <t>Акимов В. И. Абрамов А. Б.  Жданов Е.А.  Халезин К. В.</t>
  </si>
  <si>
    <t>Акимов В.И. Антонов Д.В. Бушков Г.В. Макаревич А.Е. Подкорытов А.Н. Черепанов Ю.В.</t>
  </si>
  <si>
    <t>25.07-14.0811</t>
  </si>
  <si>
    <t>Голенков Сергей Григорьевич</t>
  </si>
  <si>
    <t>Голенков С.Г. Бахматов Н.Д. Дробот И.Г. Сорокина В.В. Сорокин А.В. Тимошенко А.А. Тимофеев А.К. Ярин Т.В.</t>
  </si>
  <si>
    <t>Горный Алтай Катунский хребет</t>
  </si>
  <si>
    <t>14.06-28.06.11</t>
  </si>
  <si>
    <t>Немудрый Михаил Викторович</t>
  </si>
  <si>
    <t>Немудрый М.В. Неклюдов А.А. Семёнова А.А.  Павлова А.А. Решетов И.А. Яресько А.С.</t>
  </si>
  <si>
    <t>11.07-22.07.11</t>
  </si>
  <si>
    <t>Ручьёв Андрей Николаевич</t>
  </si>
  <si>
    <t>РучьёвА.Н. Чернявский А.О. Фомин иЕ.А. Фролов П.М. Соколикова Е.В. Лоскутов С.А. Симонова О.С.</t>
  </si>
  <si>
    <t>Центральный Тянь-Шань (Терскей, Акшийрак)</t>
  </si>
  <si>
    <t>26.07-18.08.11</t>
  </si>
  <si>
    <t>Маршрут- водный</t>
  </si>
  <si>
    <t>Востриков Сергей Леонидович</t>
  </si>
  <si>
    <t>Макеев П.Д., Дмитриев А.В., Закиров А.Г., Духонин А.Б., Дмитриев И.А., Кулиш А.А., Востриков М.С.</t>
  </si>
  <si>
    <t>Алтай, р.Пыжа-Бия</t>
  </si>
  <si>
    <t>Гайдук С.В., Сарафанов В.Ф., Макеев П.Д., Горбов С.Е., Кузнецова Е.Р., Кулиш А.А., Голубцов С.О.</t>
  </si>
  <si>
    <t>Красноярский Край, р. Рыбная-Кан-Енисей</t>
  </si>
  <si>
    <t>29.04-08.05.2011</t>
  </si>
  <si>
    <t>29.07 - 11.08.2011</t>
  </si>
  <si>
    <t>Гимранов Раис Расимович</t>
  </si>
  <si>
    <t>Ермакова Е.А., Лисовская А.И., Сурин А.Н.</t>
  </si>
  <si>
    <t>29.07-21.08.2011</t>
  </si>
  <si>
    <t>Прибайкалье, р.Снежная</t>
  </si>
  <si>
    <t>Адищев Антон Сергеевич</t>
  </si>
  <si>
    <t>Шерстобитов Ф.В., Шерстобитов Н.В., Коновалов П.Г., Аюпов И.Р., Полетаев Д.С., Духонин А.Б., Королькова Е.М.</t>
  </si>
  <si>
    <t>Воронов Александр Владимирович</t>
  </si>
  <si>
    <t>Татаринов М.Н., Вагнер Р.А., Вершинина М.С., Кондраков Ю.П., Саненко И.Н., Усцелемов В.Д.</t>
  </si>
  <si>
    <t xml:space="preserve">Восточный Саян, р.Урик-Хончин-Даялык, Большая Белая </t>
  </si>
  <si>
    <t>02-28.08.2011</t>
  </si>
  <si>
    <t>Гарипов Роберт Ильизаревич</t>
  </si>
  <si>
    <t>Обвинцев А.О., Акужин Р.С., Фомин А.С., Собко В.В., Бенин А.В., Негуторов Н.В., Половнев М.В.</t>
  </si>
  <si>
    <t>Хамар-Дабан, р.Утулик</t>
  </si>
  <si>
    <t>19.07-02.08.2011</t>
  </si>
  <si>
    <t>Обвинцев Алексей Олегович</t>
  </si>
  <si>
    <t>Ю.Урал, р.Малый Инзер-Лемеза-Березяк-Юрюзань</t>
  </si>
  <si>
    <t>29.04-09.05.2011</t>
  </si>
  <si>
    <t>Машина М.В., Осинцева М.В., Трушникова Л.А., Акужин Р.С., Шарипова А.Г.</t>
  </si>
  <si>
    <t>Пашутин И.В., Киселев П.Б., Фомин А.С., Утяшева О.А., Утяшева И.А.</t>
  </si>
  <si>
    <t>Лобачев Сергей Витальевич</t>
  </si>
  <si>
    <t>23.07-15.08.2011</t>
  </si>
  <si>
    <t>Ванин В.А., Модестов Д.Г., Веселков Л.П., Злоказов С.Ф., Черемухин А.И., Репьев В.А., Гришин А.Ю.</t>
  </si>
  <si>
    <t>Восточный Саян, р.Балыктыг-Хем-Каа-Хем</t>
  </si>
  <si>
    <t>07-20.08.2011</t>
  </si>
  <si>
    <t>Дробот И.Г., Тимофеев А.К., Сорокин А.В., Ярин Т.М., Сорокина В.В., Семонова О.В., Воронин А.С., Учкина Е.С.</t>
  </si>
  <si>
    <t>Алтай, р.Бия</t>
  </si>
  <si>
    <t>Лисовская Александра Игоревна</t>
  </si>
  <si>
    <t>30.04-08.05.2011</t>
  </si>
  <si>
    <t>Ю.Урал, р.Юрюзань</t>
  </si>
  <si>
    <t>Киселев К.А., Мошкина А.А., Долгих А.В., Мошкина А.А., Никитенко А.С.</t>
  </si>
  <si>
    <t>19-28.08.2011</t>
  </si>
  <si>
    <t>Киселев К.А., Королева Е.В., Фомина П.А., Нужин Д.В., Алехнович М.В., Лисовская П.И., Коробейникова Е.В., Утопленникова А.Ю., Моргунов Н.В.</t>
  </si>
  <si>
    <t>Центральный Алтай, р.Бия</t>
  </si>
  <si>
    <t>Гусева Любовь Абрамовна</t>
  </si>
  <si>
    <t>21.07-06.08.2011</t>
  </si>
  <si>
    <t>Пономарев В.С.</t>
  </si>
  <si>
    <t>Восточный Саян, р.Иркут</t>
  </si>
  <si>
    <t>Стерликов Илья Валентинович</t>
  </si>
  <si>
    <t>Ю.Урал, р.Сакмара</t>
  </si>
  <si>
    <t>19.07-05.08.2009</t>
  </si>
  <si>
    <t>Клещев Дмитрий Борисович</t>
  </si>
  <si>
    <t>Силина Полина Евгеньевна</t>
  </si>
  <si>
    <t>Ярчевский Е.В. Леонтьев А.Г. Исмагилов АС.эА. Кунгина Л.А.</t>
  </si>
  <si>
    <t>Памиро-Алай Фанские горы</t>
  </si>
  <si>
    <t>15.07.08-08.08.2011</t>
  </si>
  <si>
    <t>Лаврентьев Сергей Петрович</t>
  </si>
  <si>
    <t>Хрипко Сергей Павлович;  Хрипко Т.В. Соколов А.В. Хрипко А.С. Хрипко Н.С.</t>
  </si>
  <si>
    <t>Западный Саян</t>
  </si>
  <si>
    <t>20.07.-02.08.2011</t>
  </si>
  <si>
    <t>Чекин Александр Владимирович</t>
  </si>
  <si>
    <t>Ц.Алтай</t>
  </si>
  <si>
    <t xml:space="preserve">Чекин А.В. Третьяков В.В. Симонова О.С. Фомин тЕ.А. Пятак А.В. </t>
  </si>
  <si>
    <t>Старший  судья                                     Столбовский В.К.</t>
  </si>
  <si>
    <t>04.08-21.08.2009</t>
  </si>
  <si>
    <t>Старший  судья                            Востриков С.Л.</t>
  </si>
  <si>
    <t>Клещёв Д.Б. Белых Я.В. Веселков И.Л. Мельников А.В. Плаксин В.В. Коптелов И.А.</t>
  </si>
  <si>
    <t>Израиль  Вело</t>
  </si>
  <si>
    <t>Ю.Урал Вело</t>
  </si>
  <si>
    <t>Челябинск-г.Печора Авто</t>
  </si>
  <si>
    <t>Приполярный Урал Снегоходный</t>
  </si>
  <si>
    <t>Северный Урал авто</t>
  </si>
  <si>
    <t>17.08.-21.08.2011</t>
  </si>
  <si>
    <t>Сводный протокол</t>
  </si>
  <si>
    <t>Маршрут лыжный, маршрут горный</t>
  </si>
  <si>
    <t>Региональная физкультурно-спортивная общественная организация "Федерация спортивного туризма
Челябинской области"</t>
  </si>
  <si>
    <t>Министерство по физической культуре спорту и туризму Челябинской области</t>
  </si>
  <si>
    <t>РФСОО "Федерация спортивного туризма Челябинской области"</t>
  </si>
  <si>
    <t>Старший судья                 Шабанов А.</t>
  </si>
  <si>
    <t>Старший судья                                  С.Н. Пугачёв</t>
  </si>
  <si>
    <t>Открытый Чемпионат Челябинской области по спортивному туризму 2012</t>
  </si>
  <si>
    <t>Киргизский хребет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</si>
</sst>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d/m/yy;@"/>
    <numFmt numFmtId="171" formatCode="000000"/>
    <numFmt numFmtId="172" formatCode="0.0;[Red]0.0"/>
    <numFmt numFmtId="173" formatCode="dd/mm/yy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172" fontId="5" fillId="0" borderId="19" xfId="0" applyNumberFormat="1" applyFont="1" applyBorder="1" applyAlignment="1">
      <alignment horizontal="center" vertical="center" wrapText="1"/>
    </xf>
    <xf numFmtId="173" fontId="0" fillId="0" borderId="19" xfId="0" applyNumberFormat="1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17" fontId="0" fillId="0" borderId="19" xfId="0" applyNumberFormat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wrapText="1"/>
    </xf>
    <xf numFmtId="168" fontId="0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wrapText="1"/>
    </xf>
    <xf numFmtId="17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1</xdr:col>
      <xdr:colOff>161925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161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1</xdr:col>
      <xdr:colOff>161925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161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95250</xdr:rowOff>
    </xdr:from>
    <xdr:to>
      <xdr:col>1</xdr:col>
      <xdr:colOff>381000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77" t="1721" r="2177" b="1721"/>
        <a:stretch>
          <a:fillRect/>
        </a:stretch>
      </xdr:blipFill>
      <xdr:spPr>
        <a:xfrm>
          <a:off x="247650" y="29527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95250</xdr:rowOff>
    </xdr:from>
    <xdr:to>
      <xdr:col>1</xdr:col>
      <xdr:colOff>561975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77" t="1721" r="2177" b="1721"/>
        <a:stretch>
          <a:fillRect/>
        </a:stretch>
      </xdr:blipFill>
      <xdr:spPr>
        <a:xfrm>
          <a:off x="247650" y="2952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0">
      <selection activeCell="E6" sqref="E6:L6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23.00390625" style="0" customWidth="1"/>
    <col min="4" max="4" width="10.875" style="0" hidden="1" customWidth="1"/>
    <col min="5" max="5" width="13.75390625" style="0" customWidth="1"/>
    <col min="6" max="6" width="6.875" style="0" customWidth="1"/>
    <col min="7" max="7" width="5.75390625" style="0" customWidth="1"/>
    <col min="8" max="8" width="6.25390625" style="0" customWidth="1"/>
    <col min="9" max="9" width="11.00390625" style="0" customWidth="1"/>
    <col min="15" max="15" width="10.25390625" style="0" customWidth="1"/>
    <col min="16" max="16" width="6.625" style="0" customWidth="1"/>
    <col min="18" max="18" width="9.25390625" style="0" customWidth="1"/>
  </cols>
  <sheetData>
    <row r="1" spans="1:16" ht="12.75">
      <c r="A1" s="11"/>
      <c r="B1" s="13"/>
      <c r="C1" s="13"/>
      <c r="D1" s="13"/>
      <c r="E1" s="11" t="s">
        <v>146</v>
      </c>
      <c r="F1" s="13"/>
      <c r="G1" s="13"/>
      <c r="H1" s="13"/>
      <c r="I1" s="13"/>
      <c r="J1" s="13"/>
      <c r="K1" s="13"/>
      <c r="L1" s="13"/>
      <c r="M1" s="13"/>
      <c r="N1" s="13"/>
      <c r="O1" s="12"/>
      <c r="P1" s="3"/>
    </row>
    <row r="2" spans="1:16" ht="12.75">
      <c r="A2" s="101"/>
      <c r="B2" s="102"/>
      <c r="C2" s="17"/>
      <c r="D2" s="17"/>
      <c r="E2" s="11" t="s">
        <v>145</v>
      </c>
      <c r="F2" s="13"/>
      <c r="G2" s="13"/>
      <c r="H2" s="13"/>
      <c r="I2" s="13"/>
      <c r="J2" s="13"/>
      <c r="K2" s="13"/>
      <c r="L2" s="13"/>
      <c r="M2" s="13"/>
      <c r="N2" s="13"/>
      <c r="O2" s="12"/>
      <c r="P2" s="3"/>
    </row>
    <row r="3" spans="1:16" ht="12.75">
      <c r="A3" s="103"/>
      <c r="B3" s="104"/>
      <c r="C3" s="16"/>
      <c r="D3" s="16"/>
      <c r="E3" s="125" t="s">
        <v>144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3"/>
    </row>
    <row r="4" spans="1:16" ht="12.75">
      <c r="A4" s="103"/>
      <c r="B4" s="104"/>
      <c r="C4" s="16"/>
      <c r="D4" s="16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3"/>
    </row>
    <row r="5" spans="1:16" ht="12.75">
      <c r="A5" s="105"/>
      <c r="B5" s="106"/>
      <c r="C5" s="18"/>
      <c r="D5" s="18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3"/>
    </row>
    <row r="6" spans="1:16" ht="12.75">
      <c r="A6" s="11" t="s">
        <v>19</v>
      </c>
      <c r="B6" s="13"/>
      <c r="C6" s="13"/>
      <c r="D6" s="13"/>
      <c r="E6" s="95" t="s">
        <v>149</v>
      </c>
      <c r="F6" s="96"/>
      <c r="G6" s="96"/>
      <c r="H6" s="96"/>
      <c r="I6" s="96"/>
      <c r="J6" s="96"/>
      <c r="K6" s="96"/>
      <c r="L6" s="96"/>
      <c r="M6" s="13"/>
      <c r="N6" s="13"/>
      <c r="O6" s="12"/>
      <c r="P6" s="3"/>
    </row>
    <row r="7" spans="1:16" ht="12.75">
      <c r="A7" s="11" t="s">
        <v>20</v>
      </c>
      <c r="B7" s="13"/>
      <c r="C7" s="13"/>
      <c r="D7" s="13"/>
      <c r="E7" s="95" t="s">
        <v>22</v>
      </c>
      <c r="F7" s="96"/>
      <c r="G7" s="96"/>
      <c r="H7" s="96"/>
      <c r="I7" s="96"/>
      <c r="J7" s="96"/>
      <c r="K7" s="96"/>
      <c r="L7" s="96"/>
      <c r="M7" s="96"/>
      <c r="N7" s="96"/>
      <c r="O7" s="97"/>
      <c r="P7" s="3"/>
    </row>
    <row r="8" spans="1:16" ht="12.75">
      <c r="A8" s="11" t="s">
        <v>21</v>
      </c>
      <c r="B8" s="13"/>
      <c r="C8" s="13"/>
      <c r="D8" s="13"/>
      <c r="E8" s="95" t="s">
        <v>72</v>
      </c>
      <c r="F8" s="96"/>
      <c r="G8" s="96"/>
      <c r="H8" s="96"/>
      <c r="I8" s="96"/>
      <c r="J8" s="96"/>
      <c r="K8" s="96"/>
      <c r="L8" s="96"/>
      <c r="M8" s="96"/>
      <c r="N8" s="96"/>
      <c r="O8" s="97"/>
      <c r="P8" s="3"/>
    </row>
    <row r="10" spans="7:17" ht="12.75">
      <c r="G10" s="94" t="s">
        <v>32</v>
      </c>
      <c r="H10" s="94"/>
      <c r="I10" s="94"/>
      <c r="J10" s="94"/>
      <c r="K10" s="94"/>
      <c r="L10" s="94"/>
      <c r="M10" s="94"/>
      <c r="N10" s="94"/>
      <c r="Q10" s="3"/>
    </row>
    <row r="11" spans="1:18" ht="12.75">
      <c r="A11" s="5"/>
      <c r="B11" s="8" t="s">
        <v>0</v>
      </c>
      <c r="C11" s="8" t="s">
        <v>26</v>
      </c>
      <c r="D11" s="8" t="s">
        <v>27</v>
      </c>
      <c r="E11" s="5" t="s">
        <v>17</v>
      </c>
      <c r="F11" s="5" t="s">
        <v>2</v>
      </c>
      <c r="G11" s="1" t="s">
        <v>2</v>
      </c>
      <c r="H11" s="5"/>
      <c r="I11" s="5"/>
      <c r="J11" s="98" t="s">
        <v>5</v>
      </c>
      <c r="K11" s="98"/>
      <c r="L11" s="98"/>
      <c r="M11" s="98"/>
      <c r="N11" s="98"/>
      <c r="O11" s="99" t="s">
        <v>29</v>
      </c>
      <c r="P11" s="90" t="s">
        <v>16</v>
      </c>
      <c r="Q11" s="93"/>
      <c r="R11" s="22"/>
    </row>
    <row r="12" spans="1:18" ht="12.75">
      <c r="A12" s="6" t="s">
        <v>23</v>
      </c>
      <c r="B12" s="9" t="s">
        <v>1</v>
      </c>
      <c r="C12" s="9"/>
      <c r="D12" s="9"/>
      <c r="E12" s="6" t="s">
        <v>18</v>
      </c>
      <c r="F12" s="6" t="s">
        <v>3</v>
      </c>
      <c r="H12" s="6" t="s">
        <v>34</v>
      </c>
      <c r="I12" s="6"/>
      <c r="J12" s="15" t="s">
        <v>6</v>
      </c>
      <c r="K12" s="15" t="s">
        <v>8</v>
      </c>
      <c r="L12" s="15" t="s">
        <v>10</v>
      </c>
      <c r="M12" s="56" t="s">
        <v>12</v>
      </c>
      <c r="N12" s="15" t="s">
        <v>14</v>
      </c>
      <c r="O12" s="99"/>
      <c r="P12" s="91"/>
      <c r="Q12" s="93"/>
      <c r="R12" s="3"/>
    </row>
    <row r="13" spans="1:18" ht="12.75">
      <c r="A13" s="6" t="s">
        <v>24</v>
      </c>
      <c r="B13" s="9"/>
      <c r="C13" s="9"/>
      <c r="D13" s="9"/>
      <c r="E13" s="6"/>
      <c r="F13" s="6"/>
      <c r="G13" s="2"/>
      <c r="H13" s="6"/>
      <c r="I13" s="9" t="s">
        <v>4</v>
      </c>
      <c r="J13" s="15" t="s">
        <v>7</v>
      </c>
      <c r="K13" s="15" t="s">
        <v>9</v>
      </c>
      <c r="L13" s="15" t="s">
        <v>11</v>
      </c>
      <c r="M13" s="56" t="s">
        <v>13</v>
      </c>
      <c r="N13" s="15" t="s">
        <v>15</v>
      </c>
      <c r="O13" s="99"/>
      <c r="P13" s="91"/>
      <c r="Q13" s="93"/>
      <c r="R13" s="3"/>
    </row>
    <row r="14" spans="1:18" ht="12.75">
      <c r="A14" s="7" t="s">
        <v>25</v>
      </c>
      <c r="B14" s="10"/>
      <c r="C14" s="10"/>
      <c r="D14" s="10"/>
      <c r="E14" s="7"/>
      <c r="F14" s="7"/>
      <c r="G14" s="4"/>
      <c r="H14" s="7"/>
      <c r="I14" s="7"/>
      <c r="J14" s="15"/>
      <c r="K14" s="15"/>
      <c r="L14" s="15"/>
      <c r="M14" s="56"/>
      <c r="N14" s="14"/>
      <c r="O14" s="100"/>
      <c r="P14" s="92"/>
      <c r="Q14" s="93"/>
      <c r="R14" s="3"/>
    </row>
    <row r="15" spans="1:18" ht="63.75" customHeight="1">
      <c r="A15" s="67">
        <v>1</v>
      </c>
      <c r="B15" s="68" t="s">
        <v>73</v>
      </c>
      <c r="C15" s="77" t="s">
        <v>74</v>
      </c>
      <c r="D15" s="67"/>
      <c r="E15" s="72" t="s">
        <v>75</v>
      </c>
      <c r="F15" s="68">
        <v>4</v>
      </c>
      <c r="G15" s="67">
        <v>4</v>
      </c>
      <c r="H15" s="67"/>
      <c r="I15" s="80" t="s">
        <v>79</v>
      </c>
      <c r="J15" s="67"/>
      <c r="K15" s="67"/>
      <c r="L15" s="67"/>
      <c r="M15" s="67"/>
      <c r="N15" s="67"/>
      <c r="O15" s="67"/>
      <c r="P15" s="67"/>
      <c r="Q15" s="2"/>
      <c r="R15" s="3"/>
    </row>
    <row r="16" spans="1:18" s="75" customFormat="1" ht="53.25" customHeight="1">
      <c r="A16" s="70">
        <v>2</v>
      </c>
      <c r="B16" s="68" t="s">
        <v>31</v>
      </c>
      <c r="C16" s="77" t="s">
        <v>76</v>
      </c>
      <c r="D16" s="67"/>
      <c r="E16" s="72" t="s">
        <v>77</v>
      </c>
      <c r="F16" s="67">
        <v>3</v>
      </c>
      <c r="G16" s="67">
        <v>3</v>
      </c>
      <c r="H16" s="67"/>
      <c r="I16" s="79" t="s">
        <v>78</v>
      </c>
      <c r="J16" s="67"/>
      <c r="K16" s="67"/>
      <c r="L16" s="67"/>
      <c r="M16" s="67"/>
      <c r="N16" s="67"/>
      <c r="O16" s="67"/>
      <c r="P16" s="67"/>
      <c r="Q16" s="73"/>
      <c r="R16" s="74"/>
    </row>
    <row r="17" spans="1:18" s="75" customFormat="1" ht="36" customHeight="1">
      <c r="A17" s="70">
        <v>3</v>
      </c>
      <c r="B17" s="76" t="s">
        <v>80</v>
      </c>
      <c r="C17" s="77" t="s">
        <v>81</v>
      </c>
      <c r="D17" s="70"/>
      <c r="E17" s="82" t="s">
        <v>83</v>
      </c>
      <c r="F17" s="67">
        <v>4</v>
      </c>
      <c r="G17" s="70">
        <v>4</v>
      </c>
      <c r="H17" s="70"/>
      <c r="I17" s="81" t="s">
        <v>82</v>
      </c>
      <c r="J17" s="67"/>
      <c r="K17" s="67"/>
      <c r="L17" s="67"/>
      <c r="M17" s="67"/>
      <c r="N17" s="67"/>
      <c r="O17" s="67"/>
      <c r="P17" s="67"/>
      <c r="Q17" s="73"/>
      <c r="R17" s="74"/>
    </row>
    <row r="18" spans="1:18" s="75" customFormat="1" ht="79.5" customHeight="1">
      <c r="A18" s="70">
        <v>4</v>
      </c>
      <c r="B18" s="76" t="s">
        <v>84</v>
      </c>
      <c r="C18" s="77" t="s">
        <v>85</v>
      </c>
      <c r="D18" s="70"/>
      <c r="E18" s="72" t="s">
        <v>77</v>
      </c>
      <c r="F18" s="67">
        <v>3</v>
      </c>
      <c r="G18" s="67">
        <v>3</v>
      </c>
      <c r="H18" s="67"/>
      <c r="I18" s="79" t="s">
        <v>78</v>
      </c>
      <c r="J18" s="67"/>
      <c r="K18" s="67"/>
      <c r="L18" s="67"/>
      <c r="M18" s="67"/>
      <c r="N18" s="67"/>
      <c r="O18" s="67"/>
      <c r="P18" s="67"/>
      <c r="Q18" s="74"/>
      <c r="R18" s="74"/>
    </row>
    <row r="19" spans="1:18" s="75" customFormat="1" ht="75.75" customHeight="1">
      <c r="A19" s="70">
        <v>5</v>
      </c>
      <c r="B19" s="76" t="s">
        <v>86</v>
      </c>
      <c r="C19" s="77" t="s">
        <v>87</v>
      </c>
      <c r="D19" s="70"/>
      <c r="E19" s="82" t="s">
        <v>88</v>
      </c>
      <c r="F19" s="67">
        <v>5</v>
      </c>
      <c r="G19" s="70">
        <v>5</v>
      </c>
      <c r="H19" s="70"/>
      <c r="I19" s="81" t="s">
        <v>89</v>
      </c>
      <c r="J19" s="67"/>
      <c r="K19" s="67"/>
      <c r="L19" s="67"/>
      <c r="M19" s="67"/>
      <c r="N19" s="67"/>
      <c r="O19" s="67"/>
      <c r="P19" s="67"/>
      <c r="Q19" s="74"/>
      <c r="R19" s="74"/>
    </row>
    <row r="20" spans="1:18" s="75" customFormat="1" ht="52.5" customHeight="1">
      <c r="A20" s="70">
        <v>6</v>
      </c>
      <c r="B20" s="76" t="s">
        <v>90</v>
      </c>
      <c r="C20" s="77" t="s">
        <v>91</v>
      </c>
      <c r="D20" s="70"/>
      <c r="E20" s="82" t="s">
        <v>92</v>
      </c>
      <c r="F20" s="67">
        <v>4</v>
      </c>
      <c r="G20" s="70">
        <v>4</v>
      </c>
      <c r="H20" s="70"/>
      <c r="I20" s="81" t="s">
        <v>93</v>
      </c>
      <c r="J20" s="67"/>
      <c r="K20" s="67"/>
      <c r="L20" s="67"/>
      <c r="M20" s="67"/>
      <c r="N20" s="67"/>
      <c r="O20" s="67"/>
      <c r="P20" s="67"/>
      <c r="Q20" s="74"/>
      <c r="R20" s="74"/>
    </row>
    <row r="21" spans="1:18" s="75" customFormat="1" ht="67.5" customHeight="1">
      <c r="A21" s="70">
        <v>7</v>
      </c>
      <c r="B21" s="76" t="s">
        <v>94</v>
      </c>
      <c r="C21" s="77" t="s">
        <v>97</v>
      </c>
      <c r="D21" s="70"/>
      <c r="E21" s="82" t="s">
        <v>95</v>
      </c>
      <c r="F21" s="67">
        <v>3</v>
      </c>
      <c r="G21" s="70">
        <v>3</v>
      </c>
      <c r="H21" s="70"/>
      <c r="I21" s="81" t="s">
        <v>96</v>
      </c>
      <c r="J21" s="67"/>
      <c r="K21" s="67"/>
      <c r="L21" s="67"/>
      <c r="M21" s="67"/>
      <c r="N21" s="67"/>
      <c r="O21" s="67"/>
      <c r="P21" s="67"/>
      <c r="Q21" s="74"/>
      <c r="R21" s="74"/>
    </row>
    <row r="22" spans="1:18" s="75" customFormat="1" ht="52.5" customHeight="1">
      <c r="A22" s="70">
        <v>8</v>
      </c>
      <c r="B22" s="76" t="s">
        <v>90</v>
      </c>
      <c r="C22" s="77" t="s">
        <v>98</v>
      </c>
      <c r="D22" s="70"/>
      <c r="E22" s="82" t="s">
        <v>95</v>
      </c>
      <c r="F22" s="67">
        <v>3</v>
      </c>
      <c r="G22" s="70">
        <v>3</v>
      </c>
      <c r="H22" s="70"/>
      <c r="I22" s="81" t="s">
        <v>96</v>
      </c>
      <c r="J22" s="67"/>
      <c r="K22" s="67"/>
      <c r="L22" s="67"/>
      <c r="M22" s="67"/>
      <c r="N22" s="67"/>
      <c r="O22" s="67"/>
      <c r="P22" s="67"/>
      <c r="Q22" s="74"/>
      <c r="R22" s="74"/>
    </row>
    <row r="23" spans="1:18" s="75" customFormat="1" ht="52.5" customHeight="1">
      <c r="A23" s="70">
        <v>9</v>
      </c>
      <c r="B23" s="76" t="s">
        <v>99</v>
      </c>
      <c r="C23" s="77" t="s">
        <v>101</v>
      </c>
      <c r="D23" s="70"/>
      <c r="E23" s="82" t="s">
        <v>102</v>
      </c>
      <c r="F23" s="67">
        <v>4</v>
      </c>
      <c r="G23" s="70">
        <v>4</v>
      </c>
      <c r="H23" s="70"/>
      <c r="I23" s="81" t="s">
        <v>100</v>
      </c>
      <c r="J23" s="67"/>
      <c r="K23" s="67"/>
      <c r="L23" s="67"/>
      <c r="M23" s="67"/>
      <c r="N23" s="67"/>
      <c r="O23" s="67"/>
      <c r="P23" s="67"/>
      <c r="Q23" s="74"/>
      <c r="R23" s="74"/>
    </row>
    <row r="24" spans="1:18" s="75" customFormat="1" ht="67.5" customHeight="1">
      <c r="A24" s="70">
        <v>10</v>
      </c>
      <c r="B24" s="76" t="s">
        <v>61</v>
      </c>
      <c r="C24" s="77" t="s">
        <v>104</v>
      </c>
      <c r="D24" s="70"/>
      <c r="E24" s="82" t="s">
        <v>105</v>
      </c>
      <c r="F24" s="67">
        <v>2</v>
      </c>
      <c r="G24" s="70">
        <v>2</v>
      </c>
      <c r="H24" s="70"/>
      <c r="I24" s="81" t="s">
        <v>103</v>
      </c>
      <c r="J24" s="67"/>
      <c r="K24" s="67"/>
      <c r="L24" s="67"/>
      <c r="M24" s="67"/>
      <c r="N24" s="67"/>
      <c r="O24" s="67"/>
      <c r="P24" s="67"/>
      <c r="Q24" s="74"/>
      <c r="R24" s="74"/>
    </row>
    <row r="25" spans="1:18" s="75" customFormat="1" ht="53.25" customHeight="1">
      <c r="A25" s="70">
        <v>11</v>
      </c>
      <c r="B25" s="76" t="s">
        <v>106</v>
      </c>
      <c r="C25" s="77" t="s">
        <v>109</v>
      </c>
      <c r="D25" s="70"/>
      <c r="E25" s="82" t="s">
        <v>108</v>
      </c>
      <c r="F25" s="67">
        <v>1</v>
      </c>
      <c r="G25" s="70">
        <v>1</v>
      </c>
      <c r="H25" s="70"/>
      <c r="I25" s="81" t="s">
        <v>107</v>
      </c>
      <c r="J25" s="67"/>
      <c r="K25" s="67"/>
      <c r="L25" s="67"/>
      <c r="M25" s="67"/>
      <c r="N25" s="67"/>
      <c r="O25" s="67"/>
      <c r="P25" s="67"/>
      <c r="Q25" s="74"/>
      <c r="R25" s="74"/>
    </row>
    <row r="26" spans="1:18" s="75" customFormat="1" ht="92.25" customHeight="1">
      <c r="A26" s="70">
        <v>12</v>
      </c>
      <c r="B26" s="76" t="s">
        <v>106</v>
      </c>
      <c r="C26" s="77" t="s">
        <v>111</v>
      </c>
      <c r="D26" s="70"/>
      <c r="E26" s="82" t="s">
        <v>112</v>
      </c>
      <c r="F26" s="67">
        <v>2</v>
      </c>
      <c r="G26" s="70">
        <v>2</v>
      </c>
      <c r="H26" s="70"/>
      <c r="I26" s="81" t="s">
        <v>110</v>
      </c>
      <c r="J26" s="67"/>
      <c r="K26" s="67"/>
      <c r="L26" s="67"/>
      <c r="M26" s="67"/>
      <c r="N26" s="67"/>
      <c r="O26" s="67"/>
      <c r="P26" s="67"/>
      <c r="Q26" s="74"/>
      <c r="R26" s="74"/>
    </row>
    <row r="27" spans="1:18" s="75" customFormat="1" ht="52.5" customHeight="1">
      <c r="A27" s="70">
        <v>13</v>
      </c>
      <c r="B27" s="76" t="s">
        <v>113</v>
      </c>
      <c r="C27" s="77" t="s">
        <v>115</v>
      </c>
      <c r="D27" s="70"/>
      <c r="E27" s="82" t="s">
        <v>116</v>
      </c>
      <c r="F27" s="67">
        <v>2</v>
      </c>
      <c r="G27" s="70">
        <v>2</v>
      </c>
      <c r="H27" s="70"/>
      <c r="I27" s="81" t="s">
        <v>114</v>
      </c>
      <c r="J27" s="67"/>
      <c r="K27" s="67"/>
      <c r="L27" s="67"/>
      <c r="M27" s="67"/>
      <c r="N27" s="67"/>
      <c r="O27" s="67"/>
      <c r="P27" s="67"/>
      <c r="Q27" s="74"/>
      <c r="R27" s="74"/>
    </row>
    <row r="28" spans="1:18" s="75" customFormat="1" ht="44.25" customHeight="1">
      <c r="A28" s="78">
        <v>14</v>
      </c>
      <c r="B28" s="68" t="s">
        <v>117</v>
      </c>
      <c r="C28" s="69"/>
      <c r="D28" s="67"/>
      <c r="E28" s="68" t="s">
        <v>118</v>
      </c>
      <c r="F28" s="68">
        <v>2</v>
      </c>
      <c r="G28" s="68">
        <v>2</v>
      </c>
      <c r="H28" s="68"/>
      <c r="I28" s="71" t="s">
        <v>107</v>
      </c>
      <c r="J28" s="70"/>
      <c r="K28" s="70"/>
      <c r="L28" s="70"/>
      <c r="M28" s="70"/>
      <c r="N28" s="70"/>
      <c r="O28" s="67"/>
      <c r="P28" s="67"/>
      <c r="Q28" s="74"/>
      <c r="R28" s="74"/>
    </row>
    <row r="29" spans="1:18" s="75" customFormat="1" ht="44.25" customHeight="1">
      <c r="A29" s="78">
        <v>15</v>
      </c>
      <c r="B29" s="68" t="s">
        <v>117</v>
      </c>
      <c r="C29" s="69"/>
      <c r="D29" s="67"/>
      <c r="E29" s="82" t="s">
        <v>116</v>
      </c>
      <c r="F29" s="68">
        <v>2</v>
      </c>
      <c r="G29" s="68">
        <v>2</v>
      </c>
      <c r="H29" s="68"/>
      <c r="I29" s="71" t="s">
        <v>119</v>
      </c>
      <c r="J29" s="70"/>
      <c r="K29" s="70"/>
      <c r="L29" s="70"/>
      <c r="M29" s="70"/>
      <c r="N29" s="70"/>
      <c r="O29" s="67"/>
      <c r="P29" s="67"/>
      <c r="Q29" s="74"/>
      <c r="R29" s="74"/>
    </row>
    <row r="30" spans="1:18" s="75" customFormat="1" ht="44.25" customHeight="1">
      <c r="A30" s="78"/>
      <c r="B30" s="68"/>
      <c r="C30" s="69"/>
      <c r="D30" s="67"/>
      <c r="E30" s="68"/>
      <c r="F30" s="68"/>
      <c r="G30" s="68"/>
      <c r="H30" s="68"/>
      <c r="I30" s="71"/>
      <c r="J30" s="70"/>
      <c r="K30" s="70"/>
      <c r="L30" s="70"/>
      <c r="M30" s="70"/>
      <c r="N30" s="70"/>
      <c r="O30" s="67"/>
      <c r="P30" s="67"/>
      <c r="Q30" s="74"/>
      <c r="R30" s="74"/>
    </row>
    <row r="31" spans="1:18" ht="12.75">
      <c r="A31" s="3"/>
      <c r="B31" s="3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6"/>
      <c r="P31" s="3"/>
      <c r="Q31" s="3"/>
      <c r="R31" s="3"/>
    </row>
    <row r="32" spans="1:18" ht="12.75">
      <c r="A32" s="3"/>
      <c r="B32" s="3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6"/>
      <c r="P32" s="3"/>
      <c r="Q32" s="3"/>
      <c r="R32" s="3"/>
    </row>
    <row r="33" spans="1:18" ht="12.75">
      <c r="A33" s="3"/>
      <c r="B33" s="3"/>
      <c r="C33" s="26"/>
      <c r="D33" s="3"/>
      <c r="E33" s="3"/>
      <c r="F33" s="89" t="s">
        <v>148</v>
      </c>
      <c r="G33" s="89"/>
      <c r="H33" s="89"/>
      <c r="I33" s="89"/>
      <c r="J33" s="89"/>
      <c r="K33" s="89"/>
      <c r="L33" s="3"/>
      <c r="M33" s="3"/>
      <c r="N33" s="3"/>
      <c r="O33" s="16"/>
      <c r="P33" s="3"/>
      <c r="Q33" s="3"/>
      <c r="R33" s="3"/>
    </row>
    <row r="34" spans="1:18" ht="12.75">
      <c r="A34" s="3"/>
      <c r="B34" s="3"/>
      <c r="C34" s="2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6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6"/>
      <c r="P35" s="3"/>
      <c r="Q35" s="3"/>
      <c r="R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mergeCells count="11">
    <mergeCell ref="A2:B5"/>
    <mergeCell ref="E3:O5"/>
    <mergeCell ref="E6:L6"/>
    <mergeCell ref="E7:O7"/>
    <mergeCell ref="F33:K33"/>
    <mergeCell ref="P11:P14"/>
    <mergeCell ref="Q11:Q14"/>
    <mergeCell ref="G10:N10"/>
    <mergeCell ref="E8:O8"/>
    <mergeCell ref="J11:N11"/>
    <mergeCell ref="O11:O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0">
      <selection activeCell="N18" sqref="N18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23.00390625" style="0" customWidth="1"/>
    <col min="4" max="4" width="10.875" style="0" hidden="1" customWidth="1"/>
    <col min="5" max="5" width="12.625" style="0" customWidth="1"/>
    <col min="7" max="7" width="5.75390625" style="0" customWidth="1"/>
    <col min="8" max="8" width="7.25390625" style="0" customWidth="1"/>
    <col min="9" max="9" width="8.125" style="0" customWidth="1"/>
    <col min="15" max="15" width="10.25390625" style="0" customWidth="1"/>
    <col min="16" max="16" width="6.625" style="0" customWidth="1"/>
    <col min="18" max="18" width="9.25390625" style="0" customWidth="1"/>
  </cols>
  <sheetData>
    <row r="1" spans="1:16" ht="12.75">
      <c r="A1" s="11"/>
      <c r="B1" s="13"/>
      <c r="C1" s="13"/>
      <c r="D1" s="13"/>
      <c r="E1" s="11" t="s">
        <v>146</v>
      </c>
      <c r="F1" s="13"/>
      <c r="G1" s="13"/>
      <c r="H1" s="13"/>
      <c r="I1" s="13"/>
      <c r="J1" s="13"/>
      <c r="K1" s="13"/>
      <c r="L1" s="13"/>
      <c r="M1" s="13"/>
      <c r="N1" s="13"/>
      <c r="O1" s="12"/>
      <c r="P1" s="3"/>
    </row>
    <row r="2" spans="1:16" ht="12.75">
      <c r="A2" s="101"/>
      <c r="B2" s="102"/>
      <c r="C2" s="17"/>
      <c r="D2" s="17"/>
      <c r="E2" s="11" t="s">
        <v>145</v>
      </c>
      <c r="F2" s="13"/>
      <c r="G2" s="13"/>
      <c r="H2" s="13"/>
      <c r="I2" s="13"/>
      <c r="J2" s="13"/>
      <c r="K2" s="13"/>
      <c r="L2" s="13"/>
      <c r="M2" s="13"/>
      <c r="N2" s="13"/>
      <c r="O2" s="12"/>
      <c r="P2" s="3"/>
    </row>
    <row r="3" spans="1:16" ht="12.75">
      <c r="A3" s="103"/>
      <c r="B3" s="104"/>
      <c r="C3" s="16"/>
      <c r="D3" s="16"/>
      <c r="E3" s="125" t="s">
        <v>144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3"/>
    </row>
    <row r="4" spans="1:16" ht="12.75">
      <c r="A4" s="103"/>
      <c r="B4" s="104"/>
      <c r="C4" s="16"/>
      <c r="D4" s="16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3"/>
    </row>
    <row r="5" spans="1:16" ht="12.75">
      <c r="A5" s="105"/>
      <c r="B5" s="106"/>
      <c r="C5" s="18"/>
      <c r="D5" s="18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3"/>
    </row>
    <row r="6" spans="1:16" ht="12.75">
      <c r="A6" s="11" t="s">
        <v>19</v>
      </c>
      <c r="B6" s="13"/>
      <c r="C6" s="13"/>
      <c r="D6" s="13"/>
      <c r="E6" s="95" t="s">
        <v>149</v>
      </c>
      <c r="F6" s="96"/>
      <c r="G6" s="96"/>
      <c r="H6" s="96"/>
      <c r="I6" s="96"/>
      <c r="J6" s="96"/>
      <c r="K6" s="96"/>
      <c r="L6" s="96"/>
      <c r="M6" s="13"/>
      <c r="N6" s="13"/>
      <c r="O6" s="12"/>
      <c r="P6" s="3"/>
    </row>
    <row r="7" spans="1:16" ht="12.75">
      <c r="A7" s="11" t="s">
        <v>20</v>
      </c>
      <c r="B7" s="13"/>
      <c r="C7" s="13"/>
      <c r="D7" s="13"/>
      <c r="E7" s="95" t="s">
        <v>22</v>
      </c>
      <c r="F7" s="96"/>
      <c r="G7" s="96"/>
      <c r="H7" s="96"/>
      <c r="I7" s="96"/>
      <c r="J7" s="96"/>
      <c r="K7" s="96"/>
      <c r="L7" s="96"/>
      <c r="M7" s="96"/>
      <c r="N7" s="96"/>
      <c r="O7" s="97"/>
      <c r="P7" s="3"/>
    </row>
    <row r="8" spans="1:16" ht="12.75">
      <c r="A8" s="11" t="s">
        <v>21</v>
      </c>
      <c r="B8" s="13"/>
      <c r="C8" s="13"/>
      <c r="D8" s="13"/>
      <c r="E8" s="95" t="s">
        <v>143</v>
      </c>
      <c r="F8" s="96"/>
      <c r="G8" s="96"/>
      <c r="H8" s="96"/>
      <c r="I8" s="96"/>
      <c r="J8" s="96"/>
      <c r="K8" s="96"/>
      <c r="L8" s="96"/>
      <c r="M8" s="96"/>
      <c r="N8" s="96"/>
      <c r="O8" s="97"/>
      <c r="P8" s="3"/>
    </row>
    <row r="10" spans="7:17" ht="12.75">
      <c r="G10" s="94" t="s">
        <v>52</v>
      </c>
      <c r="H10" s="94"/>
      <c r="I10" s="94"/>
      <c r="J10" s="94"/>
      <c r="K10" s="94"/>
      <c r="L10" s="94"/>
      <c r="M10" s="94"/>
      <c r="N10" s="94"/>
      <c r="Q10" s="3"/>
    </row>
    <row r="11" spans="1:18" ht="12.75">
      <c r="A11" s="5"/>
      <c r="B11" s="8" t="s">
        <v>0</v>
      </c>
      <c r="C11" s="8" t="s">
        <v>26</v>
      </c>
      <c r="D11" s="8" t="s">
        <v>27</v>
      </c>
      <c r="E11" s="5" t="s">
        <v>17</v>
      </c>
      <c r="F11" s="5" t="s">
        <v>2</v>
      </c>
      <c r="G11" s="1" t="s">
        <v>2</v>
      </c>
      <c r="H11" s="5"/>
      <c r="I11" s="5"/>
      <c r="J11" s="98" t="s">
        <v>5</v>
      </c>
      <c r="K11" s="98"/>
      <c r="L11" s="98"/>
      <c r="M11" s="98"/>
      <c r="N11" s="98"/>
      <c r="O11" s="99" t="s">
        <v>29</v>
      </c>
      <c r="P11" s="90" t="s">
        <v>16</v>
      </c>
      <c r="Q11" s="93"/>
      <c r="R11" s="22"/>
    </row>
    <row r="12" spans="1:18" ht="12.75">
      <c r="A12" s="6" t="s">
        <v>23</v>
      </c>
      <c r="B12" s="9" t="s">
        <v>1</v>
      </c>
      <c r="C12" s="9"/>
      <c r="D12" s="9"/>
      <c r="E12" s="6" t="s">
        <v>18</v>
      </c>
      <c r="F12" s="6" t="s">
        <v>3</v>
      </c>
      <c r="H12" s="6" t="s">
        <v>34</v>
      </c>
      <c r="I12" s="6"/>
      <c r="J12" s="15" t="s">
        <v>6</v>
      </c>
      <c r="K12" s="15" t="s">
        <v>8</v>
      </c>
      <c r="L12" s="15" t="s">
        <v>10</v>
      </c>
      <c r="M12" s="56" t="s">
        <v>12</v>
      </c>
      <c r="N12" s="15" t="s">
        <v>14</v>
      </c>
      <c r="O12" s="99"/>
      <c r="P12" s="91"/>
      <c r="Q12" s="93"/>
      <c r="R12" s="3"/>
    </row>
    <row r="13" spans="1:18" ht="12.75">
      <c r="A13" s="6" t="s">
        <v>24</v>
      </c>
      <c r="B13" s="9"/>
      <c r="C13" s="9"/>
      <c r="D13" s="9"/>
      <c r="E13" s="6"/>
      <c r="F13" s="6"/>
      <c r="G13" s="2"/>
      <c r="H13" s="6"/>
      <c r="I13" s="9" t="s">
        <v>4</v>
      </c>
      <c r="J13" s="15" t="s">
        <v>7</v>
      </c>
      <c r="K13" s="15" t="s">
        <v>9</v>
      </c>
      <c r="L13" s="15" t="s">
        <v>11</v>
      </c>
      <c r="M13" s="56" t="s">
        <v>13</v>
      </c>
      <c r="N13" s="15" t="s">
        <v>15</v>
      </c>
      <c r="O13" s="99"/>
      <c r="P13" s="91"/>
      <c r="Q13" s="93"/>
      <c r="R13" s="3"/>
    </row>
    <row r="14" spans="1:18" ht="12.75">
      <c r="A14" s="7" t="s">
        <v>25</v>
      </c>
      <c r="B14" s="10"/>
      <c r="C14" s="10"/>
      <c r="D14" s="10"/>
      <c r="E14" s="7"/>
      <c r="F14" s="7"/>
      <c r="G14" s="4"/>
      <c r="H14" s="7"/>
      <c r="I14" s="7"/>
      <c r="J14" s="15"/>
      <c r="K14" s="15"/>
      <c r="L14" s="15"/>
      <c r="M14" s="56"/>
      <c r="N14" s="14"/>
      <c r="O14" s="100"/>
      <c r="P14" s="92"/>
      <c r="Q14" s="93"/>
      <c r="R14" s="3"/>
    </row>
    <row r="15" spans="1:18" ht="75" customHeight="1">
      <c r="A15" s="15">
        <v>1</v>
      </c>
      <c r="B15" s="134" t="s">
        <v>35</v>
      </c>
      <c r="C15" s="135" t="s">
        <v>53</v>
      </c>
      <c r="D15" s="136"/>
      <c r="E15" s="135" t="s">
        <v>54</v>
      </c>
      <c r="F15" s="134">
        <v>4</v>
      </c>
      <c r="G15" s="136">
        <v>4</v>
      </c>
      <c r="H15" s="136">
        <v>0.85</v>
      </c>
      <c r="I15" s="137" t="s">
        <v>55</v>
      </c>
      <c r="J15" s="136">
        <v>95.6</v>
      </c>
      <c r="K15" s="136">
        <v>3.33</v>
      </c>
      <c r="L15" s="136">
        <v>8.33</v>
      </c>
      <c r="M15" s="136">
        <v>8.33</v>
      </c>
      <c r="N15" s="136">
        <v>5</v>
      </c>
      <c r="O15" s="138">
        <f>SUM(J15:N15)*H15</f>
        <v>102.5015</v>
      </c>
      <c r="P15" s="154">
        <v>2</v>
      </c>
      <c r="Q15" s="2"/>
      <c r="R15" s="3"/>
    </row>
    <row r="16" spans="1:18" ht="62.25" customHeight="1">
      <c r="A16" s="14">
        <v>2</v>
      </c>
      <c r="B16" s="134" t="s">
        <v>68</v>
      </c>
      <c r="C16" s="135" t="s">
        <v>69</v>
      </c>
      <c r="D16" s="136"/>
      <c r="E16" s="135" t="s">
        <v>70</v>
      </c>
      <c r="F16" s="136">
        <v>5</v>
      </c>
      <c r="G16" s="136">
        <v>5</v>
      </c>
      <c r="H16" s="136"/>
      <c r="I16" s="134" t="s">
        <v>71</v>
      </c>
      <c r="J16" s="136">
        <v>97</v>
      </c>
      <c r="K16" s="136">
        <v>4.33</v>
      </c>
      <c r="L16" s="136">
        <v>9.33</v>
      </c>
      <c r="M16" s="136">
        <v>9</v>
      </c>
      <c r="N16" s="136">
        <v>8.33</v>
      </c>
      <c r="O16" s="138">
        <v>127.99</v>
      </c>
      <c r="P16" s="154">
        <v>1</v>
      </c>
      <c r="Q16" s="2"/>
      <c r="R16" s="3"/>
    </row>
    <row r="17" spans="1:18" ht="61.5" customHeight="1">
      <c r="A17" s="14">
        <v>3</v>
      </c>
      <c r="B17" s="139" t="s">
        <v>35</v>
      </c>
      <c r="C17" s="57" t="s">
        <v>126</v>
      </c>
      <c r="D17" s="140"/>
      <c r="E17" s="141" t="s">
        <v>127</v>
      </c>
      <c r="F17" s="136">
        <v>2</v>
      </c>
      <c r="G17" s="136">
        <v>2</v>
      </c>
      <c r="H17" s="136">
        <v>0.6</v>
      </c>
      <c r="I17" s="142" t="s">
        <v>128</v>
      </c>
      <c r="J17" s="136">
        <v>99.3</v>
      </c>
      <c r="K17" s="136">
        <v>0.66</v>
      </c>
      <c r="L17" s="136">
        <v>7.33</v>
      </c>
      <c r="M17" s="136">
        <v>5</v>
      </c>
      <c r="N17" s="136">
        <v>4.33</v>
      </c>
      <c r="O17" s="138">
        <f>SUM(J17:N17)*H17</f>
        <v>69.972</v>
      </c>
      <c r="P17" s="154">
        <v>3</v>
      </c>
      <c r="Q17" s="3"/>
      <c r="R17" s="3"/>
    </row>
    <row r="18" spans="1:18" ht="48" customHeight="1">
      <c r="A18" s="84">
        <v>4</v>
      </c>
      <c r="B18" s="141" t="s">
        <v>129</v>
      </c>
      <c r="C18" s="135" t="s">
        <v>131</v>
      </c>
      <c r="D18" s="136"/>
      <c r="E18" s="134" t="s">
        <v>130</v>
      </c>
      <c r="F18" s="134">
        <v>2</v>
      </c>
      <c r="G18" s="134">
        <v>2</v>
      </c>
      <c r="H18" s="134">
        <v>0.6</v>
      </c>
      <c r="I18" s="137"/>
      <c r="J18" s="140">
        <v>94</v>
      </c>
      <c r="K18" s="140">
        <v>0</v>
      </c>
      <c r="L18" s="140">
        <v>0</v>
      </c>
      <c r="M18" s="140">
        <v>0</v>
      </c>
      <c r="N18" s="140">
        <v>3</v>
      </c>
      <c r="O18" s="138">
        <f>SUM(J18:N18)*H18</f>
        <v>58.199999999999996</v>
      </c>
      <c r="P18" s="154">
        <v>4</v>
      </c>
      <c r="Q18" s="3"/>
      <c r="R18" s="3"/>
    </row>
    <row r="19" spans="1:18" ht="26.25" customHeight="1">
      <c r="A19" s="3"/>
      <c r="J19" s="3"/>
      <c r="K19" s="3"/>
      <c r="L19" s="3"/>
      <c r="M19" s="3"/>
      <c r="N19" s="3"/>
      <c r="O19" s="16"/>
      <c r="P19" s="3"/>
      <c r="Q19" s="3"/>
      <c r="R19" s="3"/>
    </row>
    <row r="20" spans="1:18" ht="12.75">
      <c r="A20" s="3"/>
      <c r="B20" s="3"/>
      <c r="C20" s="2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6"/>
      <c r="P20" s="3"/>
      <c r="Q20" s="3"/>
      <c r="R20" s="3"/>
    </row>
    <row r="21" spans="1:18" ht="12.75">
      <c r="A21" s="3"/>
      <c r="B21" s="3"/>
      <c r="C21" s="2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/>
      <c r="P21" s="3"/>
      <c r="Q21" s="3"/>
      <c r="R21" s="3"/>
    </row>
    <row r="22" spans="1:18" ht="12.75">
      <c r="A22" s="3"/>
      <c r="B22" s="3"/>
      <c r="C22" s="26"/>
      <c r="D22" s="3"/>
      <c r="E22" s="3"/>
      <c r="F22" s="107" t="s">
        <v>132</v>
      </c>
      <c r="G22" s="107"/>
      <c r="H22" s="107"/>
      <c r="I22" s="107"/>
      <c r="J22" s="107"/>
      <c r="K22" s="107"/>
      <c r="L22" s="107"/>
      <c r="M22" s="3"/>
      <c r="N22" s="3"/>
      <c r="O22" s="16"/>
      <c r="P22" s="3"/>
      <c r="Q22" s="3"/>
      <c r="R22" s="3"/>
    </row>
    <row r="23" spans="1:18" ht="12.75">
      <c r="A23" s="3"/>
      <c r="B23" s="3"/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/>
      <c r="P24" s="3"/>
      <c r="Q24" s="3"/>
      <c r="R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mergeCells count="11">
    <mergeCell ref="A2:B5"/>
    <mergeCell ref="E3:O5"/>
    <mergeCell ref="E6:L6"/>
    <mergeCell ref="E7:O7"/>
    <mergeCell ref="F22:L22"/>
    <mergeCell ref="E8:O8"/>
    <mergeCell ref="J11:N11"/>
    <mergeCell ref="O11:O14"/>
    <mergeCell ref="P11:P14"/>
    <mergeCell ref="Q11:Q14"/>
    <mergeCell ref="G10:N10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7">
      <selection activeCell="M17" sqref="M17"/>
    </sheetView>
  </sheetViews>
  <sheetFormatPr defaultColWidth="9.00390625" defaultRowHeight="12.75"/>
  <cols>
    <col min="1" max="1" width="3.25390625" style="0" customWidth="1"/>
    <col min="2" max="2" width="16.875" style="0" customWidth="1"/>
    <col min="3" max="3" width="23.875" style="0" customWidth="1"/>
    <col min="4" max="4" width="12.625" style="0" hidden="1" customWidth="1"/>
    <col min="5" max="5" width="10.375" style="0" customWidth="1"/>
    <col min="6" max="6" width="7.375" style="0" customWidth="1"/>
    <col min="7" max="8" width="6.875" style="0" customWidth="1"/>
    <col min="9" max="9" width="8.625" style="0" customWidth="1"/>
    <col min="10" max="10" width="7.75390625" style="0" customWidth="1"/>
    <col min="11" max="11" width="8.625" style="0" customWidth="1"/>
    <col min="12" max="12" width="9.875" style="0" customWidth="1"/>
    <col min="13" max="13" width="7.625" style="0" customWidth="1"/>
    <col min="14" max="14" width="7.875" style="0" customWidth="1"/>
    <col min="15" max="15" width="11.375" style="0" customWidth="1"/>
    <col min="16" max="16" width="8.00390625" style="0" customWidth="1"/>
  </cols>
  <sheetData>
    <row r="1" spans="1:19" ht="15.75">
      <c r="A1" s="23"/>
      <c r="B1" s="24"/>
      <c r="C1" s="24"/>
      <c r="D1" s="24"/>
      <c r="E1" s="11" t="s">
        <v>146</v>
      </c>
      <c r="F1" s="13"/>
      <c r="G1" s="13"/>
      <c r="H1" s="13"/>
      <c r="I1" s="13"/>
      <c r="J1" s="13"/>
      <c r="K1" s="13"/>
      <c r="L1" s="13"/>
      <c r="M1" s="13"/>
      <c r="N1" s="13"/>
      <c r="O1" s="12"/>
      <c r="P1" s="25"/>
      <c r="Q1" s="20"/>
      <c r="R1" s="20"/>
      <c r="S1" s="20"/>
    </row>
    <row r="2" spans="1:19" ht="15.75">
      <c r="A2" s="118"/>
      <c r="B2" s="119"/>
      <c r="C2" s="28"/>
      <c r="D2" s="28"/>
      <c r="E2" s="11" t="s">
        <v>145</v>
      </c>
      <c r="F2" s="13"/>
      <c r="G2" s="13"/>
      <c r="H2" s="13"/>
      <c r="I2" s="13"/>
      <c r="J2" s="13"/>
      <c r="K2" s="13"/>
      <c r="L2" s="13"/>
      <c r="M2" s="13"/>
      <c r="N2" s="13"/>
      <c r="O2" s="12"/>
      <c r="P2" s="25"/>
      <c r="Q2" s="20"/>
      <c r="R2" s="20"/>
      <c r="S2" s="20"/>
    </row>
    <row r="3" spans="1:19" ht="15.75">
      <c r="A3" s="120"/>
      <c r="B3" s="121"/>
      <c r="C3" s="30"/>
      <c r="D3" s="30"/>
      <c r="E3" s="125" t="s">
        <v>144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5"/>
      <c r="Q3" s="20"/>
      <c r="R3" s="20"/>
      <c r="S3" s="20"/>
    </row>
    <row r="4" spans="1:19" ht="15.75">
      <c r="A4" s="120"/>
      <c r="B4" s="121"/>
      <c r="C4" s="30"/>
      <c r="D4" s="30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5"/>
      <c r="Q4" s="20"/>
      <c r="R4" s="20"/>
      <c r="S4" s="20"/>
    </row>
    <row r="5" spans="1:19" ht="15.75">
      <c r="A5" s="122"/>
      <c r="B5" s="123"/>
      <c r="C5" s="32"/>
      <c r="D5" s="32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25"/>
      <c r="Q5" s="20"/>
      <c r="R5" s="20"/>
      <c r="S5" s="20"/>
    </row>
    <row r="6" spans="1:19" ht="15.75">
      <c r="A6" s="23" t="s">
        <v>19</v>
      </c>
      <c r="B6" s="24"/>
      <c r="C6" s="24"/>
      <c r="D6" s="24"/>
      <c r="E6" s="95" t="s">
        <v>149</v>
      </c>
      <c r="F6" s="96"/>
      <c r="G6" s="96"/>
      <c r="H6" s="96"/>
      <c r="I6" s="96"/>
      <c r="J6" s="96"/>
      <c r="K6" s="96"/>
      <c r="L6" s="96"/>
      <c r="M6" s="13"/>
      <c r="N6" s="13"/>
      <c r="O6" s="12"/>
      <c r="P6" s="25"/>
      <c r="Q6" s="20"/>
      <c r="R6" s="20"/>
      <c r="S6" s="20"/>
    </row>
    <row r="7" spans="1:19" ht="15.75">
      <c r="A7" s="23" t="s">
        <v>20</v>
      </c>
      <c r="B7" s="24"/>
      <c r="C7" s="24"/>
      <c r="D7" s="24"/>
      <c r="E7" s="113" t="s">
        <v>22</v>
      </c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25"/>
      <c r="Q7" s="20"/>
      <c r="R7" s="20"/>
      <c r="S7" s="20"/>
    </row>
    <row r="8" spans="1:19" ht="15.75">
      <c r="A8" s="23" t="s">
        <v>21</v>
      </c>
      <c r="B8" s="24"/>
      <c r="C8" s="24"/>
      <c r="D8" s="24"/>
      <c r="E8" s="113" t="s">
        <v>44</v>
      </c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25"/>
      <c r="Q8" s="20"/>
      <c r="R8" s="20"/>
      <c r="S8" s="20"/>
    </row>
    <row r="9" spans="1:19" ht="15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0"/>
      <c r="R9" s="20"/>
      <c r="S9" s="20"/>
    </row>
    <row r="10" spans="1:19" ht="18.75">
      <c r="A10" s="26"/>
      <c r="B10" s="26"/>
      <c r="C10" s="26"/>
      <c r="D10" s="26"/>
      <c r="E10" s="26"/>
      <c r="F10" s="26"/>
      <c r="G10" s="26"/>
      <c r="H10" s="26"/>
      <c r="I10" s="110" t="s">
        <v>142</v>
      </c>
      <c r="J10" s="110"/>
      <c r="K10" s="110"/>
      <c r="L10" s="110"/>
      <c r="M10" s="26"/>
      <c r="N10" s="26"/>
      <c r="O10" s="26"/>
      <c r="P10" s="26"/>
      <c r="Q10" s="20"/>
      <c r="R10" s="20"/>
      <c r="S10" s="20"/>
    </row>
    <row r="11" spans="1:19" ht="15.75">
      <c r="A11" s="33"/>
      <c r="B11" s="37" t="s">
        <v>0</v>
      </c>
      <c r="C11" s="37" t="s">
        <v>26</v>
      </c>
      <c r="D11" s="37" t="s">
        <v>27</v>
      </c>
      <c r="E11" s="33" t="s">
        <v>17</v>
      </c>
      <c r="F11" s="33" t="s">
        <v>2</v>
      </c>
      <c r="G11" s="38" t="s">
        <v>2</v>
      </c>
      <c r="H11" s="33" t="s">
        <v>33</v>
      </c>
      <c r="I11" s="33"/>
      <c r="J11" s="114" t="s">
        <v>5</v>
      </c>
      <c r="K11" s="114"/>
      <c r="L11" s="114"/>
      <c r="M11" s="114"/>
      <c r="N11" s="115"/>
      <c r="O11" s="116" t="s">
        <v>30</v>
      </c>
      <c r="P11" s="108" t="s">
        <v>16</v>
      </c>
      <c r="Q11" s="112"/>
      <c r="R11" s="36"/>
      <c r="S11" s="20"/>
    </row>
    <row r="12" spans="1:19" ht="15.75">
      <c r="A12" s="34" t="s">
        <v>23</v>
      </c>
      <c r="B12" s="39" t="s">
        <v>1</v>
      </c>
      <c r="C12" s="39"/>
      <c r="D12" s="39"/>
      <c r="E12" s="34" t="s">
        <v>18</v>
      </c>
      <c r="F12" s="34" t="s">
        <v>3</v>
      </c>
      <c r="G12" s="26"/>
      <c r="H12" s="34"/>
      <c r="I12" s="34"/>
      <c r="J12" s="27" t="s">
        <v>6</v>
      </c>
      <c r="K12" s="37" t="s">
        <v>8</v>
      </c>
      <c r="L12" s="37" t="s">
        <v>10</v>
      </c>
      <c r="M12" s="40" t="s">
        <v>12</v>
      </c>
      <c r="N12" s="37" t="s">
        <v>14</v>
      </c>
      <c r="O12" s="117"/>
      <c r="P12" s="109"/>
      <c r="Q12" s="112"/>
      <c r="R12" s="19"/>
      <c r="S12" s="20"/>
    </row>
    <row r="13" spans="1:19" ht="15.75">
      <c r="A13" s="34" t="s">
        <v>24</v>
      </c>
      <c r="B13" s="39" t="s">
        <v>36</v>
      </c>
      <c r="C13" s="39"/>
      <c r="D13" s="39"/>
      <c r="E13" s="34"/>
      <c r="F13" s="34"/>
      <c r="G13" s="41"/>
      <c r="H13" s="34"/>
      <c r="I13" s="39" t="s">
        <v>4</v>
      </c>
      <c r="J13" s="29" t="s">
        <v>7</v>
      </c>
      <c r="K13" s="39" t="s">
        <v>9</v>
      </c>
      <c r="L13" s="39" t="s">
        <v>11</v>
      </c>
      <c r="M13" s="42" t="s">
        <v>13</v>
      </c>
      <c r="N13" s="39" t="s">
        <v>15</v>
      </c>
      <c r="O13" s="117"/>
      <c r="P13" s="109"/>
      <c r="Q13" s="112"/>
      <c r="R13" s="19"/>
      <c r="S13" s="20"/>
    </row>
    <row r="14" spans="1:19" ht="15.75">
      <c r="A14" s="35" t="s">
        <v>25</v>
      </c>
      <c r="B14" s="43"/>
      <c r="C14" s="43"/>
      <c r="D14" s="43"/>
      <c r="E14" s="35"/>
      <c r="F14" s="35" t="s">
        <v>51</v>
      </c>
      <c r="G14" s="44"/>
      <c r="H14" s="35"/>
      <c r="I14" s="35"/>
      <c r="J14" s="31"/>
      <c r="K14" s="43"/>
      <c r="L14" s="43"/>
      <c r="M14" s="45"/>
      <c r="N14" s="35"/>
      <c r="O14" s="46"/>
      <c r="P14" s="43"/>
      <c r="Q14" s="112"/>
      <c r="R14" s="19"/>
      <c r="S14" s="20"/>
    </row>
    <row r="15" spans="1:19" s="49" customFormat="1" ht="53.25" customHeight="1">
      <c r="A15" s="47">
        <v>1</v>
      </c>
      <c r="B15" s="61" t="s">
        <v>37</v>
      </c>
      <c r="C15" s="57" t="s">
        <v>38</v>
      </c>
      <c r="D15" s="61"/>
      <c r="E15" s="57" t="s">
        <v>136</v>
      </c>
      <c r="F15" s="85">
        <v>2</v>
      </c>
      <c r="G15" s="85">
        <v>2</v>
      </c>
      <c r="H15" s="85">
        <v>0.6</v>
      </c>
      <c r="I15" s="63" t="s">
        <v>39</v>
      </c>
      <c r="J15" s="51">
        <v>60</v>
      </c>
      <c r="K15" s="51">
        <v>3</v>
      </c>
      <c r="L15" s="51">
        <v>0</v>
      </c>
      <c r="M15" s="51">
        <v>1</v>
      </c>
      <c r="N15" s="51">
        <v>2</v>
      </c>
      <c r="O15" s="62">
        <f>SUM(J15:N15)*H15</f>
        <v>39.6</v>
      </c>
      <c r="P15" s="87">
        <v>2</v>
      </c>
      <c r="Q15" s="48"/>
      <c r="R15" s="48"/>
      <c r="S15" s="48"/>
    </row>
    <row r="16" spans="1:19" s="49" customFormat="1" ht="40.5" customHeight="1">
      <c r="A16" s="50">
        <v>2</v>
      </c>
      <c r="B16" s="51" t="s">
        <v>40</v>
      </c>
      <c r="C16" s="153" t="s">
        <v>41</v>
      </c>
      <c r="D16" s="51"/>
      <c r="E16" s="51" t="s">
        <v>137</v>
      </c>
      <c r="F16" s="51">
        <v>1</v>
      </c>
      <c r="G16" s="51">
        <v>1</v>
      </c>
      <c r="H16" s="51">
        <v>0.5</v>
      </c>
      <c r="I16" s="52" t="s">
        <v>43</v>
      </c>
      <c r="J16" s="51">
        <v>45</v>
      </c>
      <c r="K16" s="51">
        <v>0</v>
      </c>
      <c r="L16" s="51">
        <v>0</v>
      </c>
      <c r="M16" s="51">
        <v>0</v>
      </c>
      <c r="N16" s="51">
        <v>3</v>
      </c>
      <c r="O16" s="62">
        <f>SUM(J16:N16)*H16</f>
        <v>24</v>
      </c>
      <c r="P16" s="87">
        <v>4</v>
      </c>
      <c r="Q16" s="48"/>
      <c r="R16" s="48"/>
      <c r="S16" s="48"/>
    </row>
    <row r="17" spans="1:19" s="49" customFormat="1" ht="45" customHeight="1">
      <c r="A17" s="50">
        <v>3</v>
      </c>
      <c r="B17" s="21" t="s">
        <v>45</v>
      </c>
      <c r="C17" s="55" t="s">
        <v>47</v>
      </c>
      <c r="D17" s="54"/>
      <c r="E17" s="55" t="s">
        <v>138</v>
      </c>
      <c r="F17" s="83">
        <v>1</v>
      </c>
      <c r="G17" s="83">
        <v>1</v>
      </c>
      <c r="H17" s="83">
        <v>0.5</v>
      </c>
      <c r="I17" s="21" t="s">
        <v>46</v>
      </c>
      <c r="J17" s="51">
        <v>44</v>
      </c>
      <c r="K17" s="51">
        <v>0</v>
      </c>
      <c r="L17" s="51">
        <v>0</v>
      </c>
      <c r="M17" s="51">
        <v>1</v>
      </c>
      <c r="N17" s="51">
        <v>1</v>
      </c>
      <c r="O17" s="62">
        <f>SUM(J17:N17)*H17</f>
        <v>23</v>
      </c>
      <c r="P17" s="87">
        <v>5</v>
      </c>
      <c r="Q17" s="48"/>
      <c r="R17" s="48"/>
      <c r="S17" s="48"/>
    </row>
    <row r="18" spans="1:19" s="49" customFormat="1" ht="52.5" customHeight="1">
      <c r="A18" s="50">
        <v>4</v>
      </c>
      <c r="B18" s="57" t="s">
        <v>45</v>
      </c>
      <c r="C18" s="57" t="s">
        <v>48</v>
      </c>
      <c r="D18" s="50"/>
      <c r="E18" s="57" t="s">
        <v>139</v>
      </c>
      <c r="F18" s="86">
        <v>2</v>
      </c>
      <c r="G18" s="86">
        <v>2</v>
      </c>
      <c r="H18" s="86">
        <v>0.6</v>
      </c>
      <c r="I18" s="61" t="s">
        <v>50</v>
      </c>
      <c r="J18" s="51">
        <v>60</v>
      </c>
      <c r="K18" s="51">
        <v>3</v>
      </c>
      <c r="L18" s="51">
        <v>0</v>
      </c>
      <c r="M18" s="51">
        <v>0</v>
      </c>
      <c r="N18" s="51">
        <v>1</v>
      </c>
      <c r="O18" s="62">
        <f>SUM(J18:N18)*H18</f>
        <v>38.4</v>
      </c>
      <c r="P18" s="87">
        <v>3</v>
      </c>
      <c r="Q18" s="48"/>
      <c r="R18" s="48"/>
      <c r="S18" s="48"/>
    </row>
    <row r="19" spans="1:19" s="49" customFormat="1" ht="66.75" customHeight="1">
      <c r="A19" s="59">
        <v>5</v>
      </c>
      <c r="B19" s="51" t="s">
        <v>120</v>
      </c>
      <c r="C19" s="153" t="s">
        <v>135</v>
      </c>
      <c r="D19" s="51"/>
      <c r="E19" s="51" t="s">
        <v>140</v>
      </c>
      <c r="F19" s="51">
        <v>3</v>
      </c>
      <c r="G19" s="51">
        <v>3</v>
      </c>
      <c r="H19" s="51">
        <v>0.7</v>
      </c>
      <c r="I19" s="51" t="s">
        <v>141</v>
      </c>
      <c r="J19" s="51">
        <v>64</v>
      </c>
      <c r="K19" s="51">
        <v>0</v>
      </c>
      <c r="L19" s="51">
        <v>0</v>
      </c>
      <c r="M19" s="51">
        <v>0</v>
      </c>
      <c r="N19" s="51">
        <v>1</v>
      </c>
      <c r="O19" s="62">
        <f>SUM(J19:N19)*H19</f>
        <v>45.5</v>
      </c>
      <c r="P19" s="87">
        <v>1</v>
      </c>
      <c r="Q19" s="48"/>
      <c r="R19" s="48"/>
      <c r="S19" s="48"/>
    </row>
    <row r="20" spans="1:19" s="49" customFormat="1" ht="21" customHeight="1">
      <c r="A20" s="5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0"/>
      <c r="P20" s="58"/>
      <c r="Q20" s="48"/>
      <c r="R20" s="48"/>
      <c r="S20" s="48"/>
    </row>
    <row r="21" spans="1:19" ht="15.75">
      <c r="A21" s="47"/>
      <c r="C21" s="3"/>
      <c r="D21" s="3"/>
      <c r="E21" s="107" t="s">
        <v>147</v>
      </c>
      <c r="F21" s="107"/>
      <c r="G21" s="107"/>
      <c r="H21" s="107"/>
      <c r="I21" s="107"/>
      <c r="J21" s="107"/>
      <c r="K21" s="107"/>
      <c r="L21" s="107"/>
      <c r="M21" s="3"/>
      <c r="N21" s="3"/>
      <c r="O21" s="3"/>
      <c r="P21" s="3"/>
      <c r="Q21" s="59"/>
      <c r="R21" s="20"/>
      <c r="S21" s="20"/>
    </row>
    <row r="22" spans="1:19" ht="81.75" customHeight="1">
      <c r="A22" s="50">
        <v>5</v>
      </c>
      <c r="C22" s="3"/>
      <c r="D22" s="3"/>
      <c r="E22" s="3"/>
      <c r="F22" s="3"/>
      <c r="G22" s="3"/>
      <c r="H22" s="3"/>
      <c r="I22" s="3"/>
      <c r="J22" s="58"/>
      <c r="K22" s="58"/>
      <c r="L22" s="58"/>
      <c r="M22" s="58"/>
      <c r="N22" s="58"/>
      <c r="O22" s="58"/>
      <c r="P22" s="58"/>
      <c r="Q22" s="59"/>
      <c r="R22" s="20"/>
      <c r="S22" s="20"/>
    </row>
    <row r="23" spans="1:17" ht="90.75" customHeight="1">
      <c r="A23" s="50">
        <v>6</v>
      </c>
      <c r="B23" s="88"/>
      <c r="C23" s="64"/>
      <c r="D23" s="58"/>
      <c r="E23" s="58"/>
      <c r="F23" s="58"/>
      <c r="G23" s="58"/>
      <c r="H23" s="58"/>
      <c r="I23" s="65"/>
      <c r="J23" s="58"/>
      <c r="K23" s="58"/>
      <c r="L23" s="58"/>
      <c r="M23" s="58"/>
      <c r="N23" s="58"/>
      <c r="O23" s="58"/>
      <c r="P23" s="58"/>
      <c r="Q23" s="59"/>
    </row>
    <row r="24" spans="1:17" ht="16.5" customHeight="1">
      <c r="A24" s="59"/>
      <c r="Q24" s="48"/>
    </row>
    <row r="25" spans="1:16" ht="12.75">
      <c r="A25" s="3"/>
      <c r="B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7:11" ht="12.75">
      <c r="G27" s="111"/>
      <c r="H27" s="111"/>
      <c r="I27" s="111"/>
      <c r="J27" s="111"/>
      <c r="K27" s="111"/>
    </row>
  </sheetData>
  <sheetProtection/>
  <mergeCells count="12">
    <mergeCell ref="A2:B5"/>
    <mergeCell ref="E3:O5"/>
    <mergeCell ref="E6:L6"/>
    <mergeCell ref="E7:O7"/>
    <mergeCell ref="P11:P13"/>
    <mergeCell ref="I10:L10"/>
    <mergeCell ref="G27:K27"/>
    <mergeCell ref="Q11:Q14"/>
    <mergeCell ref="E21:L21"/>
    <mergeCell ref="E8:O8"/>
    <mergeCell ref="J11:N11"/>
    <mergeCell ref="O11:O13"/>
  </mergeCells>
  <printOptions/>
  <pageMargins left="0" right="0" top="0.3937007874015748" bottom="0" header="0" footer="0"/>
  <pageSetup horizontalDpi="600" verticalDpi="600" orientation="landscape" paperSize="9" scale="91" r:id="rId2"/>
  <rowBreaks count="1" manualBreakCount="1">
    <brk id="22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3.25390625" style="0" customWidth="1"/>
    <col min="2" max="2" width="16.875" style="0" customWidth="1"/>
    <col min="3" max="3" width="30.75390625" style="0" customWidth="1"/>
    <col min="4" max="4" width="12.625" style="0" hidden="1" customWidth="1"/>
    <col min="5" max="5" width="10.375" style="0" customWidth="1"/>
    <col min="6" max="6" width="7.375" style="0" customWidth="1"/>
    <col min="7" max="8" width="6.875" style="0" customWidth="1"/>
    <col min="9" max="9" width="9.625" style="0" customWidth="1"/>
    <col min="10" max="10" width="7.75390625" style="0" customWidth="1"/>
    <col min="11" max="11" width="8.625" style="0" customWidth="1"/>
    <col min="12" max="12" width="9.875" style="0" customWidth="1"/>
    <col min="13" max="13" width="7.625" style="0" customWidth="1"/>
    <col min="14" max="14" width="7.875" style="0" customWidth="1"/>
    <col min="15" max="15" width="11.375" style="0" customWidth="1"/>
    <col min="16" max="16" width="8.00390625" style="0" customWidth="1"/>
  </cols>
  <sheetData>
    <row r="1" spans="1:19" ht="15.75">
      <c r="A1" s="23"/>
      <c r="B1" s="24"/>
      <c r="C1" s="24"/>
      <c r="D1" s="24"/>
      <c r="E1" s="11" t="s">
        <v>146</v>
      </c>
      <c r="F1" s="13"/>
      <c r="G1" s="13"/>
      <c r="H1" s="13"/>
      <c r="I1" s="13"/>
      <c r="J1" s="13"/>
      <c r="K1" s="13"/>
      <c r="L1" s="13"/>
      <c r="M1" s="13"/>
      <c r="N1" s="13"/>
      <c r="O1" s="12"/>
      <c r="P1" s="25"/>
      <c r="Q1" s="20"/>
      <c r="R1" s="20"/>
      <c r="S1" s="20"/>
    </row>
    <row r="2" spans="1:19" ht="15.75">
      <c r="A2" s="118"/>
      <c r="B2" s="119"/>
      <c r="C2" s="28"/>
      <c r="D2" s="28"/>
      <c r="E2" s="11" t="s">
        <v>145</v>
      </c>
      <c r="F2" s="13"/>
      <c r="G2" s="13"/>
      <c r="H2" s="13"/>
      <c r="I2" s="13"/>
      <c r="J2" s="13"/>
      <c r="K2" s="13"/>
      <c r="L2" s="13"/>
      <c r="M2" s="13"/>
      <c r="N2" s="13"/>
      <c r="O2" s="12"/>
      <c r="P2" s="25"/>
      <c r="Q2" s="20"/>
      <c r="R2" s="20"/>
      <c r="S2" s="20"/>
    </row>
    <row r="3" spans="1:19" ht="15.75">
      <c r="A3" s="120"/>
      <c r="B3" s="121"/>
      <c r="C3" s="30"/>
      <c r="D3" s="30"/>
      <c r="E3" s="125" t="s">
        <v>144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5"/>
      <c r="Q3" s="20"/>
      <c r="R3" s="20"/>
      <c r="S3" s="20"/>
    </row>
    <row r="4" spans="1:19" ht="15.75">
      <c r="A4" s="120"/>
      <c r="B4" s="121"/>
      <c r="C4" s="30"/>
      <c r="D4" s="30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5"/>
      <c r="Q4" s="20"/>
      <c r="R4" s="20"/>
      <c r="S4" s="20"/>
    </row>
    <row r="5" spans="1:19" ht="15.75">
      <c r="A5" s="122"/>
      <c r="B5" s="123"/>
      <c r="C5" s="32"/>
      <c r="D5" s="32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25"/>
      <c r="Q5" s="20"/>
      <c r="R5" s="20"/>
      <c r="S5" s="20"/>
    </row>
    <row r="6" spans="1:19" ht="15.75">
      <c r="A6" s="23" t="s">
        <v>19</v>
      </c>
      <c r="B6" s="24"/>
      <c r="C6" s="24"/>
      <c r="D6" s="24"/>
      <c r="E6" s="95" t="s">
        <v>149</v>
      </c>
      <c r="F6" s="96"/>
      <c r="G6" s="96"/>
      <c r="H6" s="96"/>
      <c r="I6" s="96"/>
      <c r="J6" s="96"/>
      <c r="K6" s="96"/>
      <c r="L6" s="96"/>
      <c r="M6" s="13"/>
      <c r="N6" s="13"/>
      <c r="O6" s="12"/>
      <c r="P6" s="25"/>
      <c r="Q6" s="20"/>
      <c r="R6" s="20"/>
      <c r="S6" s="20"/>
    </row>
    <row r="7" spans="1:19" ht="15.75">
      <c r="A7" s="23" t="s">
        <v>20</v>
      </c>
      <c r="B7" s="24"/>
      <c r="C7" s="24"/>
      <c r="D7" s="24"/>
      <c r="E7" s="113" t="s">
        <v>22</v>
      </c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25"/>
      <c r="Q7" s="20"/>
      <c r="R7" s="20"/>
      <c r="S7" s="20"/>
    </row>
    <row r="8" spans="1:19" ht="15.75">
      <c r="A8" s="23" t="s">
        <v>21</v>
      </c>
      <c r="B8" s="24"/>
      <c r="C8" s="24"/>
      <c r="D8" s="24"/>
      <c r="E8" s="113" t="s">
        <v>28</v>
      </c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25"/>
      <c r="Q8" s="20"/>
      <c r="R8" s="20"/>
      <c r="S8" s="20"/>
    </row>
    <row r="9" spans="1:19" ht="15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0"/>
      <c r="R9" s="20"/>
      <c r="S9" s="20"/>
    </row>
    <row r="10" spans="1:19" ht="18.75">
      <c r="A10" s="26"/>
      <c r="B10" s="26"/>
      <c r="C10" s="26"/>
      <c r="D10" s="26"/>
      <c r="E10" s="26"/>
      <c r="F10" s="26"/>
      <c r="G10" s="26"/>
      <c r="H10" s="26"/>
      <c r="I10" s="110" t="s">
        <v>32</v>
      </c>
      <c r="J10" s="110"/>
      <c r="K10" s="110"/>
      <c r="L10" s="110"/>
      <c r="M10" s="26"/>
      <c r="N10" s="26"/>
      <c r="O10" s="26"/>
      <c r="P10" s="26"/>
      <c r="Q10" s="20"/>
      <c r="R10" s="20"/>
      <c r="S10" s="20"/>
    </row>
    <row r="11" spans="1:19" ht="15.75">
      <c r="A11" s="33"/>
      <c r="B11" s="37" t="s">
        <v>0</v>
      </c>
      <c r="C11" s="37" t="s">
        <v>26</v>
      </c>
      <c r="D11" s="37" t="s">
        <v>27</v>
      </c>
      <c r="E11" s="33" t="s">
        <v>17</v>
      </c>
      <c r="F11" s="33" t="s">
        <v>2</v>
      </c>
      <c r="G11" s="38" t="s">
        <v>2</v>
      </c>
      <c r="H11" s="33" t="s">
        <v>33</v>
      </c>
      <c r="I11" s="33"/>
      <c r="J11" s="114" t="s">
        <v>5</v>
      </c>
      <c r="K11" s="114"/>
      <c r="L11" s="114"/>
      <c r="M11" s="114"/>
      <c r="N11" s="115"/>
      <c r="O11" s="116" t="s">
        <v>30</v>
      </c>
      <c r="P11" s="108" t="s">
        <v>16</v>
      </c>
      <c r="Q11" s="112"/>
      <c r="R11" s="36"/>
      <c r="S11" s="20"/>
    </row>
    <row r="12" spans="1:19" ht="15.75">
      <c r="A12" s="34" t="s">
        <v>23</v>
      </c>
      <c r="B12" s="39" t="s">
        <v>1</v>
      </c>
      <c r="C12" s="39"/>
      <c r="D12" s="39"/>
      <c r="E12" s="34" t="s">
        <v>18</v>
      </c>
      <c r="F12" s="34" t="s">
        <v>3</v>
      </c>
      <c r="G12" s="26"/>
      <c r="H12" s="34"/>
      <c r="I12" s="34"/>
      <c r="J12" s="27" t="s">
        <v>6</v>
      </c>
      <c r="K12" s="37" t="s">
        <v>8</v>
      </c>
      <c r="L12" s="37" t="s">
        <v>10</v>
      </c>
      <c r="M12" s="40" t="s">
        <v>12</v>
      </c>
      <c r="N12" s="37" t="s">
        <v>14</v>
      </c>
      <c r="O12" s="117"/>
      <c r="P12" s="109"/>
      <c r="Q12" s="112"/>
      <c r="R12" s="19"/>
      <c r="S12" s="20"/>
    </row>
    <row r="13" spans="1:19" ht="15.75">
      <c r="A13" s="34" t="s">
        <v>24</v>
      </c>
      <c r="B13" s="39"/>
      <c r="C13" s="39"/>
      <c r="D13" s="39"/>
      <c r="E13" s="34"/>
      <c r="F13" s="34"/>
      <c r="G13" s="41"/>
      <c r="H13" s="34"/>
      <c r="I13" s="39" t="s">
        <v>4</v>
      </c>
      <c r="J13" s="29" t="s">
        <v>7</v>
      </c>
      <c r="K13" s="39" t="s">
        <v>9</v>
      </c>
      <c r="L13" s="39" t="s">
        <v>11</v>
      </c>
      <c r="M13" s="42" t="s">
        <v>13</v>
      </c>
      <c r="N13" s="39" t="s">
        <v>15</v>
      </c>
      <c r="O13" s="117"/>
      <c r="P13" s="109"/>
      <c r="Q13" s="112"/>
      <c r="R13" s="19"/>
      <c r="S13" s="20"/>
    </row>
    <row r="14" spans="1:19" ht="15.75">
      <c r="A14" s="35" t="s">
        <v>25</v>
      </c>
      <c r="B14" s="43"/>
      <c r="C14" s="43"/>
      <c r="D14" s="43"/>
      <c r="E14" s="35"/>
      <c r="F14" s="35"/>
      <c r="G14" s="44"/>
      <c r="H14" s="35"/>
      <c r="I14" s="35"/>
      <c r="J14" s="31"/>
      <c r="K14" s="43"/>
      <c r="L14" s="43"/>
      <c r="M14" s="45"/>
      <c r="N14" s="35"/>
      <c r="O14" s="46"/>
      <c r="P14" s="43"/>
      <c r="Q14" s="112"/>
      <c r="R14" s="19"/>
      <c r="S14" s="20"/>
    </row>
    <row r="15" spans="1:19" s="49" customFormat="1" ht="60.75" customHeight="1">
      <c r="A15" s="47">
        <v>1</v>
      </c>
      <c r="B15" s="143" t="s">
        <v>56</v>
      </c>
      <c r="C15" s="77" t="s">
        <v>58</v>
      </c>
      <c r="D15" s="143"/>
      <c r="E15" s="77" t="s">
        <v>49</v>
      </c>
      <c r="F15" s="148">
        <v>3</v>
      </c>
      <c r="G15" s="148">
        <v>3</v>
      </c>
      <c r="H15" s="148">
        <v>0.7</v>
      </c>
      <c r="I15" s="149" t="s">
        <v>57</v>
      </c>
      <c r="J15" s="150">
        <v>90</v>
      </c>
      <c r="K15" s="150">
        <v>0</v>
      </c>
      <c r="L15" s="150">
        <v>0</v>
      </c>
      <c r="M15" s="150">
        <v>1.33</v>
      </c>
      <c r="N15" s="150">
        <v>5</v>
      </c>
      <c r="O15" s="151">
        <f aca="true" t="shared" si="0" ref="O15:O20">SUM(J15:N15)*H15</f>
        <v>67.431</v>
      </c>
      <c r="P15" s="87">
        <v>4</v>
      </c>
      <c r="Q15" s="48"/>
      <c r="R15" s="48"/>
      <c r="S15" s="48"/>
    </row>
    <row r="16" spans="1:19" s="49" customFormat="1" ht="67.5" customHeight="1">
      <c r="A16" s="50">
        <v>2</v>
      </c>
      <c r="B16" s="51" t="s">
        <v>56</v>
      </c>
      <c r="C16" s="53" t="s">
        <v>59</v>
      </c>
      <c r="D16" s="51"/>
      <c r="E16" s="51" t="s">
        <v>49</v>
      </c>
      <c r="F16" s="150">
        <v>5</v>
      </c>
      <c r="G16" s="150">
        <v>5</v>
      </c>
      <c r="H16" s="150">
        <v>1</v>
      </c>
      <c r="I16" s="152" t="s">
        <v>60</v>
      </c>
      <c r="J16" s="150">
        <v>96.33</v>
      </c>
      <c r="K16" s="150">
        <v>0</v>
      </c>
      <c r="L16" s="150">
        <v>0</v>
      </c>
      <c r="M16" s="150">
        <v>0</v>
      </c>
      <c r="N16" s="150">
        <v>3.66</v>
      </c>
      <c r="O16" s="151">
        <f t="shared" si="0"/>
        <v>99.99</v>
      </c>
      <c r="P16" s="87">
        <v>1</v>
      </c>
      <c r="Q16" s="48"/>
      <c r="R16" s="48"/>
      <c r="S16" s="48"/>
    </row>
    <row r="17" spans="1:19" s="49" customFormat="1" ht="46.5" customHeight="1">
      <c r="A17" s="50">
        <v>3</v>
      </c>
      <c r="B17" s="69" t="s">
        <v>61</v>
      </c>
      <c r="C17" s="144" t="s">
        <v>62</v>
      </c>
      <c r="D17" s="145"/>
      <c r="E17" s="144" t="s">
        <v>63</v>
      </c>
      <c r="F17" s="148">
        <v>2</v>
      </c>
      <c r="G17" s="148">
        <v>2</v>
      </c>
      <c r="H17" s="148">
        <v>0.6</v>
      </c>
      <c r="I17" s="149" t="s">
        <v>64</v>
      </c>
      <c r="J17" s="150">
        <v>91.33</v>
      </c>
      <c r="K17" s="150">
        <v>0</v>
      </c>
      <c r="L17" s="150">
        <v>0</v>
      </c>
      <c r="M17" s="150">
        <v>0</v>
      </c>
      <c r="N17" s="150">
        <v>3.66</v>
      </c>
      <c r="O17" s="151">
        <f t="shared" si="0"/>
        <v>56.99399999999999</v>
      </c>
      <c r="P17" s="87">
        <v>5</v>
      </c>
      <c r="Q17" s="48"/>
      <c r="R17" s="48"/>
      <c r="S17" s="48"/>
    </row>
    <row r="18" spans="1:19" s="49" customFormat="1" ht="56.25" customHeight="1">
      <c r="A18" s="50">
        <v>4</v>
      </c>
      <c r="B18" s="77" t="s">
        <v>65</v>
      </c>
      <c r="C18" s="77" t="s">
        <v>66</v>
      </c>
      <c r="D18" s="146"/>
      <c r="E18" s="77" t="s">
        <v>42</v>
      </c>
      <c r="F18" s="150">
        <v>1</v>
      </c>
      <c r="G18" s="150">
        <v>1</v>
      </c>
      <c r="H18" s="150">
        <v>0.5</v>
      </c>
      <c r="I18" s="149" t="s">
        <v>67</v>
      </c>
      <c r="J18" s="150">
        <v>91.66</v>
      </c>
      <c r="K18" s="150">
        <v>0</v>
      </c>
      <c r="L18" s="150">
        <v>-5</v>
      </c>
      <c r="M18" s="150">
        <v>0</v>
      </c>
      <c r="N18" s="150">
        <v>4.33</v>
      </c>
      <c r="O18" s="151">
        <f t="shared" si="0"/>
        <v>45.495</v>
      </c>
      <c r="P18" s="87">
        <v>6</v>
      </c>
      <c r="Q18" s="48"/>
      <c r="R18" s="48"/>
      <c r="S18" s="48"/>
    </row>
    <row r="19" spans="1:19" s="49" customFormat="1" ht="51" customHeight="1">
      <c r="A19" s="50">
        <v>5</v>
      </c>
      <c r="B19" s="51" t="s">
        <v>121</v>
      </c>
      <c r="C19" s="147" t="s">
        <v>122</v>
      </c>
      <c r="D19" s="51"/>
      <c r="E19" s="51" t="s">
        <v>123</v>
      </c>
      <c r="F19" s="150">
        <v>3</v>
      </c>
      <c r="G19" s="150">
        <v>3</v>
      </c>
      <c r="H19" s="150">
        <v>0.7</v>
      </c>
      <c r="I19" s="150" t="s">
        <v>124</v>
      </c>
      <c r="J19" s="150">
        <v>99.66</v>
      </c>
      <c r="K19" s="150">
        <v>5.33</v>
      </c>
      <c r="L19" s="150">
        <v>10</v>
      </c>
      <c r="M19" s="150">
        <v>9.33</v>
      </c>
      <c r="N19" s="150">
        <v>6</v>
      </c>
      <c r="O19" s="151">
        <f t="shared" si="0"/>
        <v>91.22399999999999</v>
      </c>
      <c r="P19" s="87">
        <v>2</v>
      </c>
      <c r="Q19" s="48"/>
      <c r="R19" s="48"/>
      <c r="S19" s="48"/>
    </row>
    <row r="20" spans="1:19" s="49" customFormat="1" ht="47.25" customHeight="1">
      <c r="A20" s="59">
        <v>6</v>
      </c>
      <c r="B20" s="51" t="s">
        <v>125</v>
      </c>
      <c r="C20" s="51"/>
      <c r="D20" s="51"/>
      <c r="E20" s="51" t="s">
        <v>150</v>
      </c>
      <c r="F20" s="150">
        <v>2</v>
      </c>
      <c r="G20" s="150">
        <v>2</v>
      </c>
      <c r="H20" s="150">
        <v>0.6</v>
      </c>
      <c r="I20" s="150" t="s">
        <v>133</v>
      </c>
      <c r="J20" s="150">
        <v>99</v>
      </c>
      <c r="K20" s="150">
        <v>5.66</v>
      </c>
      <c r="L20" s="150">
        <v>7.33</v>
      </c>
      <c r="M20" s="150">
        <v>11.33</v>
      </c>
      <c r="N20" s="150">
        <v>9.33</v>
      </c>
      <c r="O20" s="151">
        <f t="shared" si="0"/>
        <v>79.59</v>
      </c>
      <c r="P20" s="87">
        <v>3</v>
      </c>
      <c r="Q20" s="48"/>
      <c r="R20" s="48"/>
      <c r="S20" s="48"/>
    </row>
    <row r="21" spans="1:19" ht="15.75">
      <c r="A21" s="66"/>
      <c r="B21" s="3"/>
      <c r="N21" s="3"/>
      <c r="O21" s="3"/>
      <c r="P21" s="3"/>
      <c r="Q21" s="59"/>
      <c r="R21" s="20"/>
      <c r="S21" s="20"/>
    </row>
    <row r="22" spans="1:19" ht="18.75" customHeight="1">
      <c r="A22" s="59"/>
      <c r="B22" s="58"/>
      <c r="C22" s="58"/>
      <c r="D22" s="58"/>
      <c r="E22" s="124" t="s">
        <v>134</v>
      </c>
      <c r="F22" s="124"/>
      <c r="G22" s="124"/>
      <c r="H22" s="124"/>
      <c r="I22" s="124"/>
      <c r="J22" s="124"/>
      <c r="K22" s="58"/>
      <c r="L22" s="58"/>
      <c r="M22" s="58"/>
      <c r="N22" s="58"/>
      <c r="O22" s="58"/>
      <c r="P22" s="58"/>
      <c r="Q22" s="59"/>
      <c r="R22" s="20"/>
      <c r="S22" s="20"/>
    </row>
    <row r="23" spans="1:17" ht="19.5" customHeight="1">
      <c r="A23" s="59"/>
      <c r="B23" s="58"/>
      <c r="C23" s="64"/>
      <c r="D23" s="58"/>
      <c r="E23" s="58"/>
      <c r="F23" s="58"/>
      <c r="G23" s="58"/>
      <c r="H23" s="58"/>
      <c r="I23" s="65"/>
      <c r="J23" s="58"/>
      <c r="K23" s="58"/>
      <c r="L23" s="58"/>
      <c r="M23" s="58"/>
      <c r="N23" s="58"/>
      <c r="O23" s="58"/>
      <c r="P23" s="58"/>
      <c r="Q23" s="59"/>
    </row>
    <row r="24" spans="1:17" ht="16.5" customHeight="1">
      <c r="A24" s="59"/>
      <c r="N24" s="3"/>
      <c r="O24" s="3"/>
      <c r="P24" s="3"/>
      <c r="Q24" s="59"/>
    </row>
    <row r="25" spans="1:16" ht="12.75">
      <c r="A25" s="3"/>
      <c r="B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7:11" ht="12.75">
      <c r="G27" s="111"/>
      <c r="H27" s="111"/>
      <c r="I27" s="111"/>
      <c r="J27" s="111"/>
      <c r="K27" s="111"/>
    </row>
  </sheetData>
  <sheetProtection/>
  <mergeCells count="12">
    <mergeCell ref="A2:B5"/>
    <mergeCell ref="E3:O5"/>
    <mergeCell ref="E6:L6"/>
    <mergeCell ref="E7:O7"/>
    <mergeCell ref="P11:P13"/>
    <mergeCell ref="I10:L10"/>
    <mergeCell ref="G27:K27"/>
    <mergeCell ref="Q11:Q14"/>
    <mergeCell ref="E22:J22"/>
    <mergeCell ref="E8:O8"/>
    <mergeCell ref="J11:N11"/>
    <mergeCell ref="O11:O13"/>
  </mergeCells>
  <printOptions/>
  <pageMargins left="0" right="0" top="0.3937007874015748" bottom="0" header="0" footer="0"/>
  <pageSetup horizontalDpi="600" verticalDpi="600" orientation="landscape" paperSize="9" scale="78" r:id="rId2"/>
  <rowBreaks count="1" manualBreakCount="1">
    <brk id="22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5" sqref="M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User</cp:lastModifiedBy>
  <cp:lastPrinted>2012-03-19T15:05:57Z</cp:lastPrinted>
  <dcterms:created xsi:type="dcterms:W3CDTF">2007-02-14T12:21:49Z</dcterms:created>
  <dcterms:modified xsi:type="dcterms:W3CDTF">2012-03-20T09:07:31Z</dcterms:modified>
  <cp:category/>
  <cp:version/>
  <cp:contentType/>
  <cp:contentStatus/>
</cp:coreProperties>
</file>